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21.xml" ContentType="application/vnd.ms-excel.person+xml"/>
  <Override PartName="/xl/persons/person26.xml" ContentType="application/vnd.ms-excel.person+xml"/>
  <Override PartName="/xl/persons/person4.xml" ContentType="application/vnd.ms-excel.person+xml"/>
  <Override PartName="/xl/persons/person7.xml" ContentType="application/vnd.ms-excel.person+xml"/>
  <Override PartName="/xl/persons/person17.xml" ContentType="application/vnd.ms-excel.person+xml"/>
  <Override PartName="/xl/persons/person29.xml" ContentType="application/vnd.ms-excel.person+xml"/>
  <Override PartName="/xl/persons/person12.xml" ContentType="application/vnd.ms-excel.person+xml"/>
  <Override PartName="/xl/persons/person19.xml" ContentType="application/vnd.ms-excel.person+xml"/>
  <Override PartName="/xl/persons/person25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23.xml" ContentType="application/vnd.ms-excel.person+xml"/>
  <Override PartName="/xl/persons/person8.xml" ContentType="application/vnd.ms-excel.person+xml"/>
  <Override PartName="/xl/persons/person18.xml" ContentType="application/vnd.ms-excel.person+xml"/>
  <Override PartName="/xl/persons/person31.xml" ContentType="application/vnd.ms-excel.person+xml"/>
  <Override PartName="/xl/persons/person.xml" ContentType="application/vnd.ms-excel.person+xml"/>
  <Override PartName="/xl/persons/person32.xml" ContentType="application/vnd.ms-excel.person+xml"/>
  <Override PartName="/xl/persons/person24.xml" ContentType="application/vnd.ms-excel.person+xml"/>
  <Override PartName="/xl/persons/person20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06c01def6faea9/Namizje/sprejemž/ŠPORT/PIKADO/2023/prvenstvo zdsss/"/>
    </mc:Choice>
  </mc:AlternateContent>
  <xr:revisionPtr revIDLastSave="1" documentId="8_{F45B8F39-3E48-4EF5-B250-054A174A4BF5}" xr6:coauthVersionLast="47" xr6:coauthVersionMax="47" xr10:uidLastSave="{1E9C9389-BBA9-41F1-9D85-5EC8F39244AC}"/>
  <bookViews>
    <workbookView xWindow="-120" yWindow="-120" windowWidth="20730" windowHeight="11160" activeTab="1" xr2:uid="{00000000-000D-0000-FFFF-FFFF00000000}"/>
  </bookViews>
  <sheets>
    <sheet name="Seznam" sheetId="9" r:id="rId1"/>
    <sheet name="KAT B1" sheetId="1" r:id="rId2"/>
    <sheet name="KAT B2" sheetId="8" r:id="rId3"/>
    <sheet name="KAT B3" sheetId="5" r:id="rId4"/>
    <sheet name="List3" sheetId="3" r:id="rId5"/>
  </sheets>
  <calcPr calcId="191029"/>
</workbook>
</file>

<file path=xl/calcChain.xml><?xml version="1.0" encoding="utf-8"?>
<calcChain xmlns="http://schemas.openxmlformats.org/spreadsheetml/2006/main">
  <c r="H64" i="5" l="1"/>
  <c r="H66" i="5"/>
  <c r="H67" i="5"/>
  <c r="H69" i="5"/>
  <c r="H70" i="5"/>
  <c r="H63" i="5"/>
  <c r="H51" i="5"/>
  <c r="H53" i="5"/>
  <c r="H54" i="5"/>
  <c r="H56" i="5"/>
  <c r="H57" i="5"/>
  <c r="H50" i="5"/>
  <c r="H39" i="5"/>
  <c r="H41" i="5"/>
  <c r="H42" i="5"/>
  <c r="H44" i="5"/>
  <c r="H45" i="5"/>
  <c r="H38" i="5"/>
  <c r="H27" i="5"/>
  <c r="H29" i="5"/>
  <c r="H30" i="5"/>
  <c r="H32" i="5"/>
  <c r="H33" i="5"/>
  <c r="H26" i="5"/>
  <c r="H18" i="5"/>
  <c r="H13" i="5"/>
  <c r="H15" i="5"/>
  <c r="H16" i="5"/>
  <c r="H19" i="5"/>
  <c r="H12" i="5"/>
  <c r="H62" i="8"/>
  <c r="H64" i="8"/>
  <c r="H65" i="8"/>
  <c r="H61" i="8"/>
  <c r="H51" i="8"/>
  <c r="H53" i="8"/>
  <c r="H54" i="8"/>
  <c r="H50" i="8"/>
  <c r="H35" i="8"/>
  <c r="H37" i="8"/>
  <c r="H38" i="8"/>
  <c r="H34" i="8"/>
  <c r="H24" i="8"/>
  <c r="H26" i="8"/>
  <c r="H27" i="8"/>
  <c r="H23" i="8"/>
  <c r="H13" i="8"/>
  <c r="H15" i="8"/>
  <c r="H16" i="8"/>
  <c r="H12" i="8"/>
  <c r="H69" i="1"/>
  <c r="H71" i="1"/>
  <c r="H72" i="1"/>
  <c r="H74" i="1"/>
  <c r="H75" i="1"/>
  <c r="H68" i="1"/>
  <c r="H55" i="1"/>
  <c r="H57" i="1"/>
  <c r="H58" i="1"/>
  <c r="H60" i="1"/>
  <c r="H61" i="1"/>
  <c r="H54" i="1"/>
  <c r="H41" i="1"/>
  <c r="H43" i="1"/>
  <c r="H44" i="1"/>
  <c r="H46" i="1"/>
  <c r="H47" i="1"/>
  <c r="H40" i="1"/>
  <c r="H27" i="1"/>
  <c r="H29" i="1"/>
  <c r="H30" i="1"/>
  <c r="H32" i="1"/>
  <c r="H33" i="1"/>
  <c r="H26" i="1"/>
  <c r="H13" i="1"/>
  <c r="H15" i="1"/>
  <c r="H16" i="1"/>
  <c r="H18" i="1"/>
  <c r="H19" i="1"/>
  <c r="H12" i="1"/>
  <c r="D65" i="8"/>
  <c r="D62" i="8"/>
  <c r="D61" i="8"/>
  <c r="D54" i="8"/>
  <c r="D53" i="8"/>
  <c r="D51" i="8"/>
  <c r="D50" i="8"/>
  <c r="D35" i="8"/>
  <c r="D24" i="8"/>
  <c r="D23" i="8"/>
  <c r="D15" i="8"/>
  <c r="D16" i="8"/>
  <c r="D13" i="8"/>
  <c r="D12" i="8"/>
  <c r="D70" i="5"/>
  <c r="D69" i="5"/>
  <c r="D67" i="5"/>
  <c r="D66" i="5"/>
  <c r="D64" i="5"/>
  <c r="D63" i="5"/>
  <c r="D57" i="5"/>
  <c r="D56" i="5"/>
  <c r="D54" i="5"/>
  <c r="D53" i="5"/>
  <c r="D51" i="5"/>
  <c r="D50" i="5"/>
  <c r="D45" i="5"/>
  <c r="D44" i="5"/>
  <c r="D42" i="5"/>
  <c r="D41" i="5"/>
  <c r="D39" i="5"/>
  <c r="D38" i="5"/>
  <c r="D33" i="5"/>
  <c r="D32" i="5"/>
  <c r="D30" i="5"/>
  <c r="D29" i="5"/>
  <c r="D27" i="5"/>
  <c r="D26" i="5"/>
  <c r="D19" i="5"/>
  <c r="D18" i="5"/>
  <c r="D16" i="5"/>
  <c r="D15" i="5"/>
  <c r="D13" i="5"/>
  <c r="D12" i="5"/>
  <c r="D64" i="8"/>
  <c r="D38" i="8"/>
  <c r="D37" i="8"/>
  <c r="D34" i="8"/>
  <c r="D27" i="8"/>
  <c r="D26" i="8"/>
  <c r="D75" i="1"/>
  <c r="D74" i="1"/>
  <c r="D72" i="1"/>
  <c r="D71" i="1"/>
  <c r="D69" i="1"/>
  <c r="D68" i="1"/>
  <c r="D61" i="1"/>
  <c r="D60" i="1"/>
  <c r="D58" i="1"/>
  <c r="D57" i="1"/>
  <c r="D55" i="1"/>
  <c r="D54" i="1"/>
  <c r="D47" i="1"/>
  <c r="D46" i="1"/>
  <c r="D44" i="1"/>
  <c r="D43" i="1"/>
  <c r="D41" i="1"/>
  <c r="D40" i="1"/>
  <c r="D33" i="1"/>
  <c r="D32" i="1"/>
  <c r="D30" i="1"/>
  <c r="D29" i="1"/>
  <c r="D27" i="1"/>
  <c r="D26" i="1"/>
  <c r="D19" i="1"/>
  <c r="D18" i="1"/>
  <c r="D16" i="1"/>
  <c r="D15" i="1"/>
  <c r="D13" i="1"/>
  <c r="D12" i="1"/>
  <c r="B145" i="5"/>
  <c r="A145" i="5"/>
  <c r="B144" i="5"/>
  <c r="A144" i="5"/>
  <c r="B143" i="5"/>
  <c r="A143" i="5"/>
  <c r="B142" i="5"/>
  <c r="A142" i="5"/>
  <c r="B141" i="5"/>
  <c r="A141" i="5"/>
  <c r="B140" i="5"/>
  <c r="A140" i="5"/>
  <c r="B139" i="5"/>
  <c r="A139" i="5"/>
  <c r="B138" i="5"/>
  <c r="A138" i="5"/>
  <c r="B137" i="5"/>
  <c r="A137" i="5"/>
  <c r="B136" i="5"/>
  <c r="A136" i="5"/>
  <c r="B120" i="5"/>
  <c r="A120" i="5"/>
  <c r="B119" i="5"/>
  <c r="A119" i="5"/>
  <c r="B118" i="5"/>
  <c r="A118" i="5"/>
  <c r="B117" i="5"/>
  <c r="A117" i="5"/>
  <c r="B116" i="5"/>
  <c r="A116" i="5"/>
  <c r="B115" i="5"/>
  <c r="A115" i="5"/>
  <c r="B114" i="5"/>
  <c r="A114" i="5"/>
  <c r="B113" i="5"/>
  <c r="A113" i="5"/>
  <c r="B112" i="5"/>
  <c r="A112" i="5"/>
  <c r="B111" i="5"/>
  <c r="A111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71" i="5"/>
  <c r="A71" i="5"/>
  <c r="B67" i="5"/>
  <c r="A67" i="5"/>
  <c r="B66" i="5"/>
  <c r="A66" i="5"/>
  <c r="B65" i="5"/>
  <c r="A65" i="5"/>
  <c r="B64" i="5"/>
  <c r="A64" i="5"/>
  <c r="B59" i="5"/>
  <c r="A59" i="5"/>
  <c r="B58" i="5"/>
  <c r="A58" i="5"/>
  <c r="B57" i="5"/>
  <c r="A57" i="5"/>
  <c r="B56" i="5"/>
  <c r="A56" i="5"/>
  <c r="B52" i="5"/>
  <c r="A52" i="5"/>
  <c r="B51" i="5"/>
  <c r="A51" i="5"/>
  <c r="B50" i="5"/>
  <c r="A50" i="5"/>
  <c r="B49" i="5"/>
  <c r="A49" i="5"/>
  <c r="B44" i="5"/>
  <c r="A44" i="5"/>
  <c r="B43" i="5"/>
  <c r="A43" i="5"/>
  <c r="B42" i="5"/>
  <c r="A42" i="5"/>
  <c r="B41" i="5"/>
  <c r="A41" i="5"/>
  <c r="B37" i="5"/>
  <c r="A37" i="5"/>
  <c r="B36" i="5"/>
  <c r="A36" i="5"/>
  <c r="B35" i="5"/>
  <c r="A35" i="5"/>
  <c r="B31" i="5"/>
  <c r="A31" i="5"/>
  <c r="B30" i="5"/>
  <c r="A30" i="5"/>
  <c r="B29" i="5"/>
  <c r="A29" i="5"/>
  <c r="B28" i="5"/>
  <c r="A28" i="5"/>
  <c r="B24" i="5"/>
  <c r="A24" i="5"/>
  <c r="B23" i="5"/>
  <c r="A23" i="5"/>
  <c r="B22" i="5"/>
  <c r="A22" i="5"/>
  <c r="B16" i="5"/>
  <c r="A16" i="5"/>
  <c r="B15" i="5"/>
  <c r="A15" i="5"/>
  <c r="B14" i="5"/>
  <c r="A14" i="5"/>
  <c r="B13" i="5"/>
  <c r="A13" i="5"/>
  <c r="B9" i="5"/>
  <c r="A9" i="5"/>
  <c r="B8" i="5"/>
  <c r="A8" i="5"/>
  <c r="B7" i="5"/>
  <c r="A7" i="5"/>
  <c r="B6" i="5"/>
  <c r="A6" i="5"/>
  <c r="B142" i="8"/>
  <c r="A142" i="8"/>
  <c r="B141" i="8"/>
  <c r="A141" i="8"/>
  <c r="B140" i="8"/>
  <c r="A140" i="8"/>
  <c r="B139" i="8"/>
  <c r="A139" i="8"/>
  <c r="B138" i="8"/>
  <c r="A138" i="8"/>
  <c r="B137" i="8"/>
  <c r="A137" i="8"/>
  <c r="B136" i="8"/>
  <c r="A136" i="8"/>
  <c r="B135" i="8"/>
  <c r="A135" i="8"/>
  <c r="B134" i="8"/>
  <c r="A134" i="8"/>
  <c r="B133" i="8"/>
  <c r="A133" i="8"/>
  <c r="B117" i="8"/>
  <c r="A117" i="8"/>
  <c r="B116" i="8"/>
  <c r="A116" i="8"/>
  <c r="B115" i="8"/>
  <c r="A115" i="8"/>
  <c r="B114" i="8"/>
  <c r="A114" i="8"/>
  <c r="B113" i="8"/>
  <c r="A113" i="8"/>
  <c r="B112" i="8"/>
  <c r="A112" i="8"/>
  <c r="B111" i="8"/>
  <c r="A111" i="8"/>
  <c r="B110" i="8"/>
  <c r="A110" i="8"/>
  <c r="B109" i="8"/>
  <c r="A109" i="8"/>
  <c r="B108" i="8"/>
  <c r="A108" i="8"/>
  <c r="B93" i="8"/>
  <c r="A93" i="8"/>
  <c r="B92" i="8"/>
  <c r="A92" i="8"/>
  <c r="B91" i="8"/>
  <c r="A91" i="8"/>
  <c r="B90" i="8"/>
  <c r="A90" i="8"/>
  <c r="B89" i="8"/>
  <c r="A89" i="8"/>
  <c r="B88" i="8"/>
  <c r="A88" i="8"/>
  <c r="B87" i="8"/>
  <c r="A87" i="8"/>
  <c r="B86" i="8"/>
  <c r="A86" i="8"/>
  <c r="B85" i="8"/>
  <c r="A85" i="8"/>
  <c r="B84" i="8"/>
  <c r="A84" i="8"/>
  <c r="B67" i="8"/>
  <c r="A67" i="8"/>
  <c r="B66" i="8"/>
  <c r="A66" i="8"/>
  <c r="B65" i="8"/>
  <c r="A65" i="8"/>
  <c r="B64" i="8"/>
  <c r="A64" i="8"/>
  <c r="B63" i="8"/>
  <c r="A63" i="8"/>
  <c r="B62" i="8"/>
  <c r="A62" i="8"/>
  <c r="B57" i="8"/>
  <c r="A57" i="8"/>
  <c r="B55" i="8"/>
  <c r="A55" i="8"/>
  <c r="B52" i="8"/>
  <c r="A52" i="8"/>
  <c r="B51" i="8"/>
  <c r="A51" i="8"/>
  <c r="B50" i="8"/>
  <c r="A50" i="8"/>
  <c r="B49" i="8"/>
  <c r="A49" i="8"/>
  <c r="B38" i="8"/>
  <c r="A38" i="8"/>
  <c r="B37" i="8"/>
  <c r="A37" i="8"/>
  <c r="B33" i="8"/>
  <c r="A33" i="8"/>
  <c r="B32" i="8"/>
  <c r="A32" i="8"/>
  <c r="B31" i="8"/>
  <c r="A31" i="8"/>
  <c r="B30" i="8"/>
  <c r="A30" i="8"/>
  <c r="B27" i="8"/>
  <c r="A27" i="8"/>
  <c r="B26" i="8"/>
  <c r="A26" i="8"/>
  <c r="B25" i="8"/>
  <c r="A25" i="8"/>
  <c r="B21" i="8"/>
  <c r="A21" i="8"/>
  <c r="B20" i="8"/>
  <c r="A20" i="8"/>
  <c r="B19" i="8"/>
  <c r="A19" i="8"/>
  <c r="B13" i="8"/>
  <c r="A13" i="8"/>
  <c r="B12" i="8"/>
  <c r="A12" i="8"/>
  <c r="B9" i="8"/>
  <c r="A9" i="8"/>
  <c r="B8" i="8"/>
  <c r="A8" i="8"/>
  <c r="B7" i="8"/>
  <c r="A7" i="8"/>
  <c r="B6" i="8"/>
  <c r="A6" i="8"/>
  <c r="B152" i="1" l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" i="1"/>
  <c r="A9" i="1"/>
  <c r="B8" i="1"/>
  <c r="A8" i="1"/>
  <c r="B7" i="1"/>
  <c r="A7" i="1"/>
  <c r="B6" i="1"/>
  <c r="A6" i="1"/>
  <c r="B16" i="1"/>
  <c r="A16" i="1"/>
  <c r="B15" i="1"/>
  <c r="A15" i="1"/>
  <c r="B14" i="1"/>
  <c r="A14" i="1"/>
  <c r="B13" i="1"/>
  <c r="A13" i="1"/>
  <c r="B24" i="1"/>
  <c r="A24" i="1"/>
  <c r="B23" i="1"/>
  <c r="A23" i="1"/>
  <c r="B22" i="1"/>
  <c r="A22" i="1"/>
  <c r="B31" i="1"/>
  <c r="A31" i="1"/>
  <c r="B30" i="1"/>
  <c r="A30" i="1"/>
  <c r="B29" i="1"/>
  <c r="A29" i="1"/>
  <c r="B28" i="1"/>
  <c r="A28" i="1"/>
  <c r="B39" i="1"/>
  <c r="A39" i="1"/>
  <c r="B38" i="1"/>
  <c r="A38" i="1"/>
  <c r="B37" i="1"/>
  <c r="A37" i="1"/>
  <c r="B36" i="1"/>
  <c r="A36" i="1"/>
  <c r="B46" i="1"/>
  <c r="A46" i="1"/>
  <c r="B45" i="1"/>
  <c r="A45" i="1"/>
  <c r="B44" i="1"/>
  <c r="A44" i="1"/>
  <c r="B43" i="1"/>
  <c r="A43" i="1"/>
  <c r="B56" i="1"/>
  <c r="A56" i="1"/>
  <c r="B55" i="1"/>
  <c r="A55" i="1"/>
  <c r="B54" i="1"/>
  <c r="A54" i="1"/>
  <c r="B53" i="1"/>
  <c r="A53" i="1"/>
  <c r="B64" i="1"/>
  <c r="A64" i="1"/>
  <c r="B62" i="1"/>
  <c r="A62" i="1"/>
  <c r="B61" i="1"/>
  <c r="A61" i="1"/>
  <c r="B60" i="1"/>
  <c r="A60" i="1"/>
  <c r="B72" i="1"/>
  <c r="A72" i="1"/>
  <c r="B71" i="1"/>
  <c r="A71" i="1"/>
  <c r="B70" i="1"/>
  <c r="A70" i="1"/>
  <c r="B69" i="1"/>
  <c r="A69" i="1"/>
  <c r="B77" i="1" l="1"/>
  <c r="A77" i="1"/>
  <c r="B76" i="1"/>
  <c r="A76" i="1"/>
</calcChain>
</file>

<file path=xl/sharedStrings.xml><?xml version="1.0" encoding="utf-8"?>
<sst xmlns="http://schemas.openxmlformats.org/spreadsheetml/2006/main" count="316" uniqueCount="87">
  <si>
    <t>SKUPAJ</t>
  </si>
  <si>
    <t>REZULTAT</t>
  </si>
  <si>
    <t>KROG 4</t>
  </si>
  <si>
    <t>KROG 5</t>
  </si>
  <si>
    <t>točke</t>
  </si>
  <si>
    <t>KATEGORIJA B1</t>
  </si>
  <si>
    <t>MEDOBČINSKO DRUŠTVO SLEPIH IN SLABOVIDNIH KOPER</t>
  </si>
  <si>
    <t>Priimek in Ime</t>
  </si>
  <si>
    <t>Koper 13.05.2023</t>
  </si>
  <si>
    <t>KROG 1</t>
  </si>
  <si>
    <t>Z.ŠT.</t>
  </si>
  <si>
    <t>PRIIMEK IN IME</t>
  </si>
  <si>
    <t>set 1</t>
  </si>
  <si>
    <t>set 2</t>
  </si>
  <si>
    <t>set 3</t>
  </si>
  <si>
    <t>seštevek</t>
  </si>
  <si>
    <t>seti</t>
  </si>
  <si>
    <t>KROG 2</t>
  </si>
  <si>
    <t>KROG 3</t>
  </si>
  <si>
    <t>1. PRVENSTVO ZDSSS V GOVOREČEM PIADU - POISANMEZNO</t>
  </si>
  <si>
    <t>1. PRVENSTVO ZDSSS V GOVOREČEM PIKADU - POSAMEZNO</t>
  </si>
  <si>
    <t>Zmaga</t>
  </si>
  <si>
    <t>KATEGORIJA B2</t>
  </si>
  <si>
    <t>KATEGORIJA B3</t>
  </si>
  <si>
    <t>Kranj</t>
  </si>
  <si>
    <t>Celje</t>
  </si>
  <si>
    <t>Koper</t>
  </si>
  <si>
    <t>celje</t>
  </si>
  <si>
    <t>Maribor</t>
  </si>
  <si>
    <t>Ptuj</t>
  </si>
  <si>
    <t>Ljubljana</t>
  </si>
  <si>
    <t>z.št.</t>
  </si>
  <si>
    <t>Šuber Sebastjan</t>
  </si>
  <si>
    <t>Škrbec Jože</t>
  </si>
  <si>
    <t>Novak Sandi</t>
  </si>
  <si>
    <t>Paradiž Igor</t>
  </si>
  <si>
    <t>Kamenik Sebastjan</t>
  </si>
  <si>
    <t>Glaser Goran</t>
  </si>
  <si>
    <t>Starc Željko</t>
  </si>
  <si>
    <t>Detiček Denis</t>
  </si>
  <si>
    <t>Hrast Joško</t>
  </si>
  <si>
    <t>Vaupotič Franci</t>
  </si>
  <si>
    <t>Humski Ladislav</t>
  </si>
  <si>
    <t>Podobnikar Simon</t>
  </si>
  <si>
    <t>Vergel Jure</t>
  </si>
  <si>
    <t>Strelec Andrej</t>
  </si>
  <si>
    <t>Čater Sergej</t>
  </si>
  <si>
    <t>Kreslin Danilo</t>
  </si>
  <si>
    <t>Führer Jana</t>
  </si>
  <si>
    <t>VRSTNI RED</t>
  </si>
  <si>
    <t>Novak Sandi - MDSS Kranj</t>
  </si>
  <si>
    <t>2.</t>
  </si>
  <si>
    <t>1.</t>
  </si>
  <si>
    <t>3.</t>
  </si>
  <si>
    <t>MDSS</t>
  </si>
  <si>
    <t>Murska Sobota</t>
  </si>
  <si>
    <t>4.</t>
  </si>
  <si>
    <t>5.</t>
  </si>
  <si>
    <t>6.</t>
  </si>
  <si>
    <t>zmage</t>
  </si>
  <si>
    <t>zmagi</t>
  </si>
  <si>
    <t>zmag</t>
  </si>
  <si>
    <t>V medsebojnih tekmah imajo vsi s tremi zmagami eno zmago</t>
  </si>
  <si>
    <t>zmaga</t>
  </si>
  <si>
    <t>V medsebojnih tekmah imajo vsi s tremi zmagami eno zmago in tri točke</t>
  </si>
  <si>
    <t>V medsebojnih tekmah imajo vsi z eno zmago eno zmago</t>
  </si>
  <si>
    <t>V medsebojnih tekmah ima Detiček Denis 3 rezultate 0, Humski Ladislav in Vaupotič Franci 2 rezultata 0</t>
  </si>
  <si>
    <t>V medsebojnih tekmah ima Humski Ladislav seštevek rezultat 93, Vaupotič Franci 161</t>
  </si>
  <si>
    <t>Koper,  15.05.2023</t>
  </si>
  <si>
    <t>Glaser Goran - MDSS Maribor</t>
  </si>
  <si>
    <t>Kamenik Sebastjan - MDSS Celje</t>
  </si>
  <si>
    <t>Führer Jana - MDSS Celje</t>
  </si>
  <si>
    <t>Škrbec Jože - MDSS Koper</t>
  </si>
  <si>
    <t>Paradiž Igor - MDSS Maribor</t>
  </si>
  <si>
    <t>Detiček Denis - MDSS Ljubljana</t>
  </si>
  <si>
    <t>Humski Ladislav - MDSS Celje</t>
  </si>
  <si>
    <t>Vaupotič Franci - MDSS Ptuj</t>
  </si>
  <si>
    <t>Starc Željko - MDSS Koper</t>
  </si>
  <si>
    <t>Hrast Joško - MDSS Maribor</t>
  </si>
  <si>
    <t>Kreslin Danilo - MDSSMurska sobota</t>
  </si>
  <si>
    <t>Strelec Andrej . MDSS Ptuj</t>
  </si>
  <si>
    <t>Šuber Sebastjan - MDSS Koper</t>
  </si>
  <si>
    <t>Čater Sergej - MDSS Celje</t>
  </si>
  <si>
    <t>Vergel Jure - MDSS Kranj</t>
  </si>
  <si>
    <t>Podobnikar Simon - MDSS Ljubljana</t>
  </si>
  <si>
    <t>V medsebojnih tekmah ima Glaser Goran 4 točke, Kamenik Sebastjan 3 točke in Führer Jana 2 točki</t>
  </si>
  <si>
    <t>V medsebojnih tekmah ima Čater Sergej 4 točke, Vergel Jure 3 točke in Podobnikar Simon 2 točki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</si>
</sst>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/>
    <xf numFmtId="0" fontId="5" fillId="0" borderId="19" xfId="0" applyFont="1" applyBorder="1"/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1.xml"/><Relationship Id="rId18" Type="http://schemas.microsoft.com/office/2017/10/relationships/person" Target="persons/person6.xml"/><Relationship Id="rId26" Type="http://schemas.microsoft.com/office/2017/10/relationships/person" Target="persons/person14.xml"/><Relationship Id="rId39" Type="http://schemas.microsoft.com/office/2017/10/relationships/person" Target="persons/person27.xml"/><Relationship Id="rId3" Type="http://schemas.openxmlformats.org/officeDocument/2006/relationships/worksheet" Target="worksheets/sheet3.xml"/><Relationship Id="rId21" Type="http://schemas.microsoft.com/office/2017/10/relationships/person" Target="persons/person9.xml"/><Relationship Id="rId34" Type="http://schemas.microsoft.com/office/2017/10/relationships/person" Target="persons/person22.xml"/><Relationship Id="rId42" Type="http://schemas.microsoft.com/office/2017/10/relationships/person" Target="persons/person30.xml"/><Relationship Id="rId7" Type="http://schemas.openxmlformats.org/officeDocument/2006/relationships/styles" Target="styles.xml"/><Relationship Id="rId12" Type="http://schemas.microsoft.com/office/2017/10/relationships/person" Target="persons/person0.xml"/><Relationship Id="rId17" Type="http://schemas.microsoft.com/office/2017/10/relationships/person" Target="persons/person5.xml"/><Relationship Id="rId25" Type="http://schemas.microsoft.com/office/2017/10/relationships/person" Target="persons/person13.xml"/><Relationship Id="rId33" Type="http://schemas.microsoft.com/office/2017/10/relationships/person" Target="persons/person21.xml"/><Relationship Id="rId38" Type="http://schemas.microsoft.com/office/2017/10/relationships/person" Target="persons/person26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microsoft.com/office/2017/10/relationships/person" Target="persons/person7.xml"/><Relationship Id="rId29" Type="http://schemas.microsoft.com/office/2017/10/relationships/person" Target="persons/person17.xml"/><Relationship Id="rId41" Type="http://schemas.microsoft.com/office/2017/10/relationships/person" Target="persons/person29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4" Type="http://schemas.microsoft.com/office/2017/10/relationships/person" Target="persons/person12.xml"/><Relationship Id="rId32" Type="http://schemas.microsoft.com/office/2017/10/relationships/person" Target="persons/person19.xml"/><Relationship Id="rId37" Type="http://schemas.microsoft.com/office/2017/10/relationships/person" Target="persons/person25.xml"/><Relationship Id="rId40" Type="http://schemas.microsoft.com/office/2017/10/relationships/person" Target="persons/person28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2.xml"/><Relationship Id="rId23" Type="http://schemas.microsoft.com/office/2017/10/relationships/person" Target="persons/person10.xml"/><Relationship Id="rId28" Type="http://schemas.microsoft.com/office/2017/10/relationships/person" Target="persons/person15.xml"/><Relationship Id="rId36" Type="http://schemas.microsoft.com/office/2017/10/relationships/person" Target="persons/person23.xml"/><Relationship Id="rId19" Type="http://schemas.microsoft.com/office/2017/10/relationships/person" Target="persons/person8.xml"/><Relationship Id="rId31" Type="http://schemas.microsoft.com/office/2017/10/relationships/person" Target="persons/person18.xml"/><Relationship Id="rId44" Type="http://schemas.microsoft.com/office/2017/10/relationships/person" Target="persons/person3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43" Type="http://schemas.microsoft.com/office/2017/10/relationships/person" Target="persons/person32.xml"/><Relationship Id="rId35" Type="http://schemas.microsoft.com/office/2017/10/relationships/person" Target="persons/person24.xml"/><Relationship Id="rId30" Type="http://schemas.microsoft.com/office/2017/10/relationships/person" Target="persons/person20.xml"/><Relationship Id="rId27" Type="http://schemas.microsoft.com/office/2017/10/relationships/person" Target="persons/person16.xml"/><Relationship Id="rId22" Type="http://schemas.microsoft.com/office/2017/10/relationships/person" Target="persons/person11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7528-5541-4E19-B7AF-CE4ED6EBFBF7}">
  <dimension ref="A1:G32"/>
  <sheetViews>
    <sheetView topLeftCell="A13" workbookViewId="0">
      <selection activeCell="C11" sqref="C11"/>
    </sheetView>
  </sheetViews>
  <sheetFormatPr defaultRowHeight="15" x14ac:dyDescent="0.25"/>
  <cols>
    <col min="2" max="2" width="5" style="14" customWidth="1"/>
    <col min="3" max="3" width="23.28515625" customWidth="1"/>
    <col min="4" max="4" width="17.7109375" customWidth="1"/>
  </cols>
  <sheetData>
    <row r="1" spans="1:7" x14ac:dyDescent="0.25">
      <c r="A1" s="35" t="s">
        <v>6</v>
      </c>
      <c r="B1" s="35"/>
      <c r="C1" s="35"/>
      <c r="D1" s="35"/>
      <c r="E1" s="35"/>
      <c r="F1" s="35"/>
      <c r="G1" s="35"/>
    </row>
    <row r="2" spans="1:7" x14ac:dyDescent="0.25">
      <c r="B2"/>
    </row>
    <row r="3" spans="1:7" ht="21" x14ac:dyDescent="0.35">
      <c r="A3" s="34" t="s">
        <v>20</v>
      </c>
      <c r="B3" s="34"/>
      <c r="C3" s="34"/>
      <c r="D3" s="34"/>
      <c r="E3" s="34"/>
      <c r="F3" s="34"/>
      <c r="G3" s="34"/>
    </row>
    <row r="4" spans="1:7" x14ac:dyDescent="0.25">
      <c r="A4" s="36" t="s">
        <v>68</v>
      </c>
      <c r="B4" s="36"/>
      <c r="C4" s="36"/>
      <c r="D4" s="36"/>
      <c r="E4" s="36"/>
      <c r="F4" s="36"/>
      <c r="G4" s="36"/>
    </row>
    <row r="5" spans="1:7" x14ac:dyDescent="0.25">
      <c r="A5" s="1"/>
      <c r="B5" s="1"/>
      <c r="C5" s="1"/>
      <c r="D5" s="1"/>
      <c r="E5" s="1"/>
      <c r="F5" s="1"/>
      <c r="G5" s="1"/>
    </row>
    <row r="6" spans="1:7" ht="21" x14ac:dyDescent="0.35">
      <c r="A6" s="34"/>
      <c r="B6" s="34"/>
      <c r="C6" s="34"/>
      <c r="D6" s="34"/>
      <c r="E6" s="1"/>
      <c r="F6" s="1"/>
      <c r="G6" s="1"/>
    </row>
    <row r="7" spans="1:7" ht="18.75" x14ac:dyDescent="0.3">
      <c r="B7" s="8" t="s">
        <v>31</v>
      </c>
      <c r="C7" s="23" t="s">
        <v>7</v>
      </c>
      <c r="D7" s="23" t="s">
        <v>54</v>
      </c>
    </row>
    <row r="8" spans="1:7" ht="24.95" customHeight="1" x14ac:dyDescent="0.3">
      <c r="B8" s="8">
        <v>1</v>
      </c>
      <c r="C8" s="24" t="s">
        <v>33</v>
      </c>
      <c r="D8" s="23" t="s">
        <v>26</v>
      </c>
    </row>
    <row r="9" spans="1:7" ht="24.95" customHeight="1" x14ac:dyDescent="0.3">
      <c r="B9" s="8">
        <v>2</v>
      </c>
      <c r="C9" s="24" t="s">
        <v>34</v>
      </c>
      <c r="D9" s="23" t="s">
        <v>24</v>
      </c>
    </row>
    <row r="10" spans="1:7" ht="24.95" customHeight="1" x14ac:dyDescent="0.3">
      <c r="B10" s="8">
        <v>3</v>
      </c>
      <c r="C10" s="24" t="s">
        <v>35</v>
      </c>
      <c r="D10" s="23" t="s">
        <v>28</v>
      </c>
    </row>
    <row r="11" spans="1:7" ht="24.95" customHeight="1" x14ac:dyDescent="0.3">
      <c r="B11" s="8">
        <v>4</v>
      </c>
      <c r="C11" s="28" t="s">
        <v>48</v>
      </c>
      <c r="D11" s="23" t="s">
        <v>25</v>
      </c>
    </row>
    <row r="12" spans="1:7" ht="24.95" customHeight="1" x14ac:dyDescent="0.3">
      <c r="B12" s="8">
        <v>5</v>
      </c>
      <c r="C12" s="24" t="s">
        <v>36</v>
      </c>
      <c r="D12" s="23" t="s">
        <v>27</v>
      </c>
    </row>
    <row r="13" spans="1:7" ht="24.95" customHeight="1" x14ac:dyDescent="0.3">
      <c r="B13" s="8">
        <v>6</v>
      </c>
      <c r="C13" s="24" t="s">
        <v>37</v>
      </c>
      <c r="D13" s="23" t="s">
        <v>28</v>
      </c>
    </row>
    <row r="16" spans="1:7" ht="21" x14ac:dyDescent="0.25">
      <c r="A16" s="33"/>
      <c r="B16" s="33"/>
      <c r="C16" s="33"/>
      <c r="D16" s="33"/>
    </row>
    <row r="17" spans="1:4" ht="18.75" x14ac:dyDescent="0.3">
      <c r="B17" s="8" t="s">
        <v>31</v>
      </c>
      <c r="C17" s="23" t="s">
        <v>7</v>
      </c>
      <c r="D17" s="23" t="s">
        <v>54</v>
      </c>
    </row>
    <row r="18" spans="1:4" ht="24.95" customHeight="1" x14ac:dyDescent="0.3">
      <c r="B18" s="8">
        <v>1</v>
      </c>
      <c r="C18" s="24" t="s">
        <v>38</v>
      </c>
      <c r="D18" s="23" t="s">
        <v>26</v>
      </c>
    </row>
    <row r="19" spans="1:4" ht="24.95" customHeight="1" x14ac:dyDescent="0.3">
      <c r="B19" s="8">
        <v>2</v>
      </c>
      <c r="C19" s="24" t="s">
        <v>39</v>
      </c>
      <c r="D19" s="23" t="s">
        <v>30</v>
      </c>
    </row>
    <row r="20" spans="1:4" ht="24.95" customHeight="1" x14ac:dyDescent="0.3">
      <c r="B20" s="8">
        <v>3</v>
      </c>
      <c r="C20" s="24" t="s">
        <v>40</v>
      </c>
      <c r="D20" s="23" t="s">
        <v>28</v>
      </c>
    </row>
    <row r="21" spans="1:4" ht="24.95" customHeight="1" x14ac:dyDescent="0.3">
      <c r="B21" s="8">
        <v>4</v>
      </c>
      <c r="C21" s="24" t="s">
        <v>41</v>
      </c>
      <c r="D21" s="23" t="s">
        <v>29</v>
      </c>
    </row>
    <row r="22" spans="1:4" ht="24.95" customHeight="1" x14ac:dyDescent="0.3">
      <c r="B22" s="8">
        <v>5</v>
      </c>
      <c r="C22" s="24" t="s">
        <v>42</v>
      </c>
      <c r="D22" s="23" t="s">
        <v>25</v>
      </c>
    </row>
    <row r="25" spans="1:4" ht="21" x14ac:dyDescent="0.25">
      <c r="A25" s="33"/>
      <c r="B25" s="33"/>
      <c r="C25" s="33"/>
      <c r="D25" s="33"/>
    </row>
    <row r="26" spans="1:4" ht="18.75" x14ac:dyDescent="0.3">
      <c r="B26" s="8" t="s">
        <v>31</v>
      </c>
      <c r="C26" s="23" t="s">
        <v>7</v>
      </c>
      <c r="D26" s="23" t="s">
        <v>54</v>
      </c>
    </row>
    <row r="27" spans="1:4" ht="24.95" customHeight="1" x14ac:dyDescent="0.3">
      <c r="B27" s="8">
        <v>1</v>
      </c>
      <c r="C27" s="24" t="s">
        <v>43</v>
      </c>
      <c r="D27" s="23" t="s">
        <v>30</v>
      </c>
    </row>
    <row r="28" spans="1:4" ht="24.95" customHeight="1" x14ac:dyDescent="0.3">
      <c r="B28" s="8">
        <v>2</v>
      </c>
      <c r="C28" s="24" t="s">
        <v>44</v>
      </c>
      <c r="D28" s="23" t="s">
        <v>24</v>
      </c>
    </row>
    <row r="29" spans="1:4" ht="24.95" customHeight="1" x14ac:dyDescent="0.3">
      <c r="B29" s="8">
        <v>3</v>
      </c>
      <c r="C29" s="24" t="s">
        <v>45</v>
      </c>
      <c r="D29" s="23" t="s">
        <v>29</v>
      </c>
    </row>
    <row r="30" spans="1:4" ht="24.95" customHeight="1" x14ac:dyDescent="0.3">
      <c r="B30" s="8">
        <v>4</v>
      </c>
      <c r="C30" s="24" t="s">
        <v>32</v>
      </c>
      <c r="D30" s="23" t="s">
        <v>26</v>
      </c>
    </row>
    <row r="31" spans="1:4" ht="24.95" customHeight="1" x14ac:dyDescent="0.3">
      <c r="B31" s="8">
        <v>5</v>
      </c>
      <c r="C31" s="24" t="s">
        <v>46</v>
      </c>
      <c r="D31" s="23" t="s">
        <v>25</v>
      </c>
    </row>
    <row r="32" spans="1:4" ht="24.95" customHeight="1" x14ac:dyDescent="0.3">
      <c r="B32" s="8">
        <v>6</v>
      </c>
      <c r="C32" s="24" t="s">
        <v>47</v>
      </c>
      <c r="D32" s="24" t="s">
        <v>55</v>
      </c>
    </row>
  </sheetData>
  <mergeCells count="6">
    <mergeCell ref="A25:D25"/>
    <mergeCell ref="A6:D6"/>
    <mergeCell ref="A16:D16"/>
    <mergeCell ref="A1:G1"/>
    <mergeCell ref="A3:G3"/>
    <mergeCell ref="A4:G4"/>
  </mergeCells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174"/>
  <sheetViews>
    <sheetView tabSelected="1" topLeftCell="C1" zoomScaleNormal="100" workbookViewId="0">
      <selection activeCell="D91" sqref="D91"/>
    </sheetView>
  </sheetViews>
  <sheetFormatPr defaultRowHeight="15" x14ac:dyDescent="0.25"/>
  <cols>
    <col min="1" max="2" width="10.28515625" hidden="1" customWidth="1"/>
    <col min="3" max="3" width="5.140625" customWidth="1"/>
    <col min="4" max="4" width="28.85546875" customWidth="1"/>
    <col min="5" max="7" width="7.85546875" customWidth="1"/>
    <col min="9" max="11" width="7.85546875" customWidth="1"/>
  </cols>
  <sheetData>
    <row r="1" spans="1:11" x14ac:dyDescent="0.25">
      <c r="A1" s="49"/>
      <c r="B1" s="49"/>
      <c r="D1" s="36" t="s">
        <v>6</v>
      </c>
      <c r="E1" s="36"/>
      <c r="F1" s="36"/>
      <c r="G1" s="36"/>
      <c r="H1" s="36"/>
      <c r="I1" s="36"/>
      <c r="J1" s="36"/>
      <c r="K1" s="36"/>
    </row>
    <row r="2" spans="1:11" ht="6.95" customHeight="1" x14ac:dyDescent="0.25">
      <c r="A2" s="1"/>
      <c r="B2" s="1"/>
    </row>
    <row r="3" spans="1:11" ht="18" customHeight="1" thickBot="1" x14ac:dyDescent="0.4">
      <c r="A3" s="45"/>
      <c r="B3" s="45"/>
      <c r="D3" s="34" t="s">
        <v>19</v>
      </c>
      <c r="E3" s="34"/>
      <c r="F3" s="34"/>
      <c r="G3" s="34"/>
      <c r="H3" s="34"/>
      <c r="I3" s="34"/>
      <c r="J3" s="34"/>
      <c r="K3" s="34"/>
    </row>
    <row r="4" spans="1:11" ht="15" customHeight="1" x14ac:dyDescent="0.25">
      <c r="A4" s="48"/>
      <c r="B4" s="48"/>
      <c r="C4" s="36" t="s">
        <v>8</v>
      </c>
      <c r="D4" s="36"/>
      <c r="E4" s="36"/>
      <c r="F4" s="36"/>
      <c r="G4" s="36"/>
      <c r="H4" s="36"/>
      <c r="I4" s="36"/>
      <c r="J4" s="36"/>
      <c r="K4" s="36"/>
    </row>
    <row r="5" spans="1:11" s="2" customFormat="1" ht="6.95" customHeight="1" thickBot="1" x14ac:dyDescent="0.3">
      <c r="A5" s="46" t="s">
        <v>1</v>
      </c>
      <c r="B5" s="47"/>
      <c r="C5" s="1"/>
      <c r="D5" s="1"/>
      <c r="E5" s="1"/>
      <c r="F5" s="1"/>
      <c r="G5" s="1"/>
      <c r="H5" s="1"/>
      <c r="I5" s="1"/>
      <c r="J5" s="1"/>
      <c r="K5" s="1"/>
    </row>
    <row r="6" spans="1:11" ht="18" customHeight="1" thickBot="1" x14ac:dyDescent="0.4">
      <c r="A6" s="3" t="e">
        <f>#REF!+#REF!+#REF!</f>
        <v>#REF!</v>
      </c>
      <c r="B6" s="4" t="e">
        <f>#REF!+#REF!+#REF!</f>
        <v>#REF!</v>
      </c>
      <c r="C6" s="34" t="s">
        <v>5</v>
      </c>
      <c r="D6" s="34"/>
      <c r="E6" s="34"/>
      <c r="F6" s="34"/>
      <c r="G6" s="34"/>
      <c r="H6" s="34"/>
      <c r="I6" s="34"/>
      <c r="J6" s="34"/>
      <c r="K6" s="34"/>
    </row>
    <row r="7" spans="1:11" ht="12" customHeight="1" thickBot="1" x14ac:dyDescent="0.3">
      <c r="A7" s="3" t="e">
        <f>#REF!+#REF!+#REF!</f>
        <v>#REF!</v>
      </c>
      <c r="B7" s="4" t="e">
        <f>#REF!+#REF!+#REF!</f>
        <v>#REF!</v>
      </c>
      <c r="D7" s="1"/>
      <c r="E7" s="1"/>
      <c r="F7" s="1"/>
      <c r="G7" s="1"/>
      <c r="H7" s="1"/>
      <c r="I7" s="1"/>
      <c r="J7" s="1"/>
      <c r="K7" s="1"/>
    </row>
    <row r="8" spans="1:11" ht="18" customHeight="1" thickBot="1" x14ac:dyDescent="0.3">
      <c r="A8" s="3" t="e">
        <f>#REF!+#REF!+#REF!</f>
        <v>#REF!</v>
      </c>
      <c r="B8" s="4" t="e">
        <f>#REF!+#REF!+#REF!</f>
        <v>#REF!</v>
      </c>
      <c r="C8" s="36" t="s">
        <v>9</v>
      </c>
      <c r="D8" s="36"/>
      <c r="E8" s="36"/>
      <c r="F8" s="36"/>
      <c r="G8" s="36"/>
      <c r="H8" s="36"/>
      <c r="I8" s="36"/>
      <c r="J8" s="36"/>
      <c r="K8" s="36"/>
    </row>
    <row r="9" spans="1:11" ht="12" customHeight="1" thickBot="1" x14ac:dyDescent="0.3">
      <c r="A9" s="5" t="e">
        <f>#REF!+#REF!+#REF!</f>
        <v>#REF!</v>
      </c>
      <c r="B9" s="6" t="e">
        <f>#REF!+#REF!+#REF!</f>
        <v>#REF!</v>
      </c>
    </row>
    <row r="10" spans="1:11" ht="15.75" thickBot="1" x14ac:dyDescent="0.3">
      <c r="E10" s="1"/>
      <c r="F10" s="1"/>
      <c r="G10" s="1"/>
      <c r="H10" s="38" t="s">
        <v>0</v>
      </c>
      <c r="I10" s="39"/>
      <c r="J10" s="40"/>
      <c r="K10" s="41" t="s">
        <v>21</v>
      </c>
    </row>
    <row r="11" spans="1:11" ht="15" customHeight="1" thickBot="1" x14ac:dyDescent="0.3">
      <c r="A11" s="48"/>
      <c r="B11" s="48"/>
      <c r="C11" s="11" t="s">
        <v>10</v>
      </c>
      <c r="D11" s="11" t="s">
        <v>11</v>
      </c>
      <c r="E11" s="11" t="s">
        <v>12</v>
      </c>
      <c r="F11" s="11" t="s">
        <v>13</v>
      </c>
      <c r="G11" s="16" t="s">
        <v>14</v>
      </c>
      <c r="H11" s="20" t="s">
        <v>15</v>
      </c>
      <c r="I11" s="21" t="s">
        <v>16</v>
      </c>
      <c r="J11" s="22" t="s">
        <v>4</v>
      </c>
      <c r="K11" s="42"/>
    </row>
    <row r="12" spans="1:11" ht="24.95" customHeight="1" thickBot="1" x14ac:dyDescent="0.3">
      <c r="A12" s="46" t="s">
        <v>1</v>
      </c>
      <c r="B12" s="47"/>
      <c r="C12" s="11">
        <v>1</v>
      </c>
      <c r="D12" s="18" t="str">
        <f>Seznam!C8</f>
        <v>Škrbec Jože</v>
      </c>
      <c r="E12" s="18">
        <v>0</v>
      </c>
      <c r="F12" s="18">
        <v>27</v>
      </c>
      <c r="G12" s="18">
        <v>20</v>
      </c>
      <c r="H12" s="19">
        <f>E12+F12+G12</f>
        <v>47</v>
      </c>
      <c r="I12" s="19">
        <v>1</v>
      </c>
      <c r="J12" s="19">
        <v>1</v>
      </c>
      <c r="K12" s="19">
        <v>0</v>
      </c>
    </row>
    <row r="13" spans="1:11" ht="24.95" customHeight="1" thickBot="1" x14ac:dyDescent="0.3">
      <c r="A13" s="3" t="e">
        <f>#REF!+#REF!+#REF!</f>
        <v>#REF!</v>
      </c>
      <c r="B13" s="4" t="e">
        <f>#REF!+#REF!+#REF!</f>
        <v>#REF!</v>
      </c>
      <c r="C13" s="11">
        <v>6</v>
      </c>
      <c r="D13" s="18" t="str">
        <f>Seznam!C13</f>
        <v>Glaser Goran</v>
      </c>
      <c r="E13" s="18">
        <v>59</v>
      </c>
      <c r="F13" s="18">
        <v>2</v>
      </c>
      <c r="G13" s="18">
        <v>0</v>
      </c>
      <c r="H13" s="19">
        <f t="shared" ref="H13:H19" si="0">E13+F13+G13</f>
        <v>61</v>
      </c>
      <c r="I13" s="18">
        <v>2</v>
      </c>
      <c r="J13" s="18">
        <v>2</v>
      </c>
      <c r="K13" s="18">
        <v>1</v>
      </c>
    </row>
    <row r="14" spans="1:11" ht="12" customHeight="1" thickBot="1" x14ac:dyDescent="0.3">
      <c r="A14" s="3" t="e">
        <f>#REF!+#REF!+#REF!</f>
        <v>#REF!</v>
      </c>
      <c r="B14" s="4" t="e">
        <f>#REF!+#REF!+#REF!</f>
        <v>#REF!</v>
      </c>
      <c r="C14" s="15"/>
      <c r="D14" s="8"/>
      <c r="E14" s="8"/>
      <c r="F14" s="8"/>
      <c r="G14" s="8"/>
      <c r="H14" s="19"/>
      <c r="I14" s="8"/>
      <c r="J14" s="8"/>
      <c r="K14" s="8"/>
    </row>
    <row r="15" spans="1:11" ht="24.95" customHeight="1" thickBot="1" x14ac:dyDescent="0.3">
      <c r="A15" s="3" t="e">
        <f>#REF!+#REF!+#REF!</f>
        <v>#REF!</v>
      </c>
      <c r="B15" s="4" t="e">
        <f>#REF!+#REF!+#REF!</f>
        <v>#REF!</v>
      </c>
      <c r="C15" s="11">
        <v>3</v>
      </c>
      <c r="D15" s="18" t="str">
        <f>Seznam!C10</f>
        <v>Paradiž Igor</v>
      </c>
      <c r="E15" s="18">
        <v>59</v>
      </c>
      <c r="F15" s="18">
        <v>15</v>
      </c>
      <c r="G15" s="18"/>
      <c r="H15" s="19">
        <f t="shared" si="0"/>
        <v>74</v>
      </c>
      <c r="I15" s="18">
        <v>0</v>
      </c>
      <c r="J15" s="18">
        <v>0</v>
      </c>
      <c r="K15" s="18">
        <v>0</v>
      </c>
    </row>
    <row r="16" spans="1:11" ht="24.95" customHeight="1" x14ac:dyDescent="0.25">
      <c r="A16" s="5" t="e">
        <f>#REF!+#REF!+#REF!</f>
        <v>#REF!</v>
      </c>
      <c r="B16" s="6" t="e">
        <f>#REF!+#REF!+#REF!</f>
        <v>#REF!</v>
      </c>
      <c r="C16" s="11">
        <v>4</v>
      </c>
      <c r="D16" s="18" t="str">
        <f>Seznam!C11</f>
        <v>Führer Jana</v>
      </c>
      <c r="E16" s="18">
        <v>17</v>
      </c>
      <c r="F16" s="18">
        <v>14</v>
      </c>
      <c r="G16" s="18"/>
      <c r="H16" s="19">
        <f t="shared" si="0"/>
        <v>31</v>
      </c>
      <c r="I16" s="18">
        <v>2</v>
      </c>
      <c r="J16" s="18">
        <v>3</v>
      </c>
      <c r="K16" s="18">
        <v>1</v>
      </c>
    </row>
    <row r="17" spans="1:11" ht="12" customHeight="1" x14ac:dyDescent="0.25">
      <c r="C17" s="15"/>
      <c r="D17" s="8"/>
      <c r="E17" s="8"/>
      <c r="F17" s="8"/>
      <c r="G17" s="8"/>
      <c r="H17" s="19"/>
      <c r="I17" s="8"/>
      <c r="J17" s="8"/>
      <c r="K17" s="8"/>
    </row>
    <row r="18" spans="1:11" ht="24.95" customHeight="1" thickBot="1" x14ac:dyDescent="0.35">
      <c r="A18" s="45"/>
      <c r="B18" s="45"/>
      <c r="C18" s="11">
        <v>2</v>
      </c>
      <c r="D18" s="18" t="str">
        <f>Seznam!C9</f>
        <v>Novak Sandi</v>
      </c>
      <c r="E18" s="18">
        <v>0</v>
      </c>
      <c r="F18" s="18">
        <v>23</v>
      </c>
      <c r="G18" s="18">
        <v>0</v>
      </c>
      <c r="H18" s="19">
        <f t="shared" si="0"/>
        <v>23</v>
      </c>
      <c r="I18" s="18">
        <v>2</v>
      </c>
      <c r="J18" s="18">
        <v>2</v>
      </c>
      <c r="K18" s="18">
        <v>1</v>
      </c>
    </row>
    <row r="19" spans="1:11" ht="24.95" customHeight="1" x14ac:dyDescent="0.25">
      <c r="A19" s="48"/>
      <c r="B19" s="48"/>
      <c r="C19" s="11">
        <v>5</v>
      </c>
      <c r="D19" s="18" t="str">
        <f>Seznam!C12</f>
        <v>Kamenik Sebastjan</v>
      </c>
      <c r="E19" s="18">
        <v>16</v>
      </c>
      <c r="F19" s="18">
        <v>2</v>
      </c>
      <c r="G19" s="18">
        <v>101</v>
      </c>
      <c r="H19" s="19">
        <f t="shared" si="0"/>
        <v>119</v>
      </c>
      <c r="I19" s="18">
        <v>1</v>
      </c>
      <c r="J19" s="18">
        <v>1</v>
      </c>
      <c r="K19" s="18">
        <v>0</v>
      </c>
    </row>
    <row r="20" spans="1:11" ht="12" customHeight="1" x14ac:dyDescent="0.25">
      <c r="A20" s="27"/>
      <c r="B20" s="27"/>
      <c r="C20" s="15"/>
      <c r="D20" s="8"/>
      <c r="E20" s="8"/>
      <c r="F20" s="8"/>
      <c r="G20" s="8"/>
      <c r="H20" s="8"/>
      <c r="I20" s="8"/>
      <c r="J20" s="8"/>
      <c r="K20" s="8"/>
    </row>
    <row r="21" spans="1:11" ht="12" customHeight="1" thickBot="1" x14ac:dyDescent="0.3">
      <c r="A21" s="25"/>
      <c r="B21" s="26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" customHeight="1" thickBot="1" x14ac:dyDescent="0.3">
      <c r="A22" s="3" t="e">
        <f>#REF!+#REF!+#REF!</f>
        <v>#REF!</v>
      </c>
      <c r="B22" s="4" t="e">
        <f>#REF!+#REF!+#REF!</f>
        <v>#REF!</v>
      </c>
      <c r="C22" s="43" t="s">
        <v>17</v>
      </c>
      <c r="D22" s="43"/>
      <c r="E22" s="43"/>
      <c r="F22" s="43"/>
      <c r="G22" s="43"/>
      <c r="H22" s="43"/>
      <c r="I22" s="43"/>
      <c r="J22" s="43"/>
      <c r="K22" s="43"/>
    </row>
    <row r="23" spans="1:11" ht="12" customHeight="1" thickBot="1" x14ac:dyDescent="0.3">
      <c r="A23" s="3" t="e">
        <f>#REF!+#REF!+#REF!</f>
        <v>#REF!</v>
      </c>
      <c r="B23" s="4" t="e">
        <f>#REF!+#REF!+#REF!</f>
        <v>#REF!</v>
      </c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5.95" customHeight="1" thickBot="1" x14ac:dyDescent="0.3">
      <c r="A24" s="5" t="e">
        <f>#REF!+#REF!+#REF!</f>
        <v>#REF!</v>
      </c>
      <c r="B24" s="6" t="e">
        <f>#REF!+#REF!+#REF!</f>
        <v>#REF!</v>
      </c>
      <c r="C24" s="14"/>
      <c r="D24" s="14"/>
      <c r="E24" s="14"/>
      <c r="F24" s="14"/>
      <c r="G24" s="14"/>
      <c r="H24" s="38" t="s">
        <v>0</v>
      </c>
      <c r="I24" s="39"/>
      <c r="J24" s="40"/>
      <c r="K24" s="41" t="s">
        <v>21</v>
      </c>
    </row>
    <row r="25" spans="1:11" ht="15.75" thickBot="1" x14ac:dyDescent="0.3">
      <c r="C25" s="11" t="s">
        <v>10</v>
      </c>
      <c r="D25" s="11" t="s">
        <v>11</v>
      </c>
      <c r="E25" s="11" t="s">
        <v>12</v>
      </c>
      <c r="F25" s="11" t="s">
        <v>13</v>
      </c>
      <c r="G25" s="16" t="s">
        <v>14</v>
      </c>
      <c r="H25" s="20" t="s">
        <v>15</v>
      </c>
      <c r="I25" s="21" t="s">
        <v>16</v>
      </c>
      <c r="J25" s="22" t="s">
        <v>4</v>
      </c>
      <c r="K25" s="42"/>
    </row>
    <row r="26" spans="1:11" ht="24.95" customHeight="1" x14ac:dyDescent="0.25">
      <c r="A26" s="48"/>
      <c r="B26" s="48"/>
      <c r="C26" s="11">
        <v>6</v>
      </c>
      <c r="D26" s="18" t="str">
        <f>Seznam!C13</f>
        <v>Glaser Goran</v>
      </c>
      <c r="E26" s="18">
        <v>12</v>
      </c>
      <c r="F26" s="18">
        <v>5</v>
      </c>
      <c r="G26" s="18"/>
      <c r="H26" s="19">
        <f>E26+F26+G26</f>
        <v>17</v>
      </c>
      <c r="I26" s="19">
        <v>2</v>
      </c>
      <c r="J26" s="19">
        <v>3</v>
      </c>
      <c r="K26" s="19">
        <v>1</v>
      </c>
    </row>
    <row r="27" spans="1:11" ht="24.95" customHeight="1" thickBot="1" x14ac:dyDescent="0.3">
      <c r="A27" s="46" t="s">
        <v>1</v>
      </c>
      <c r="B27" s="47"/>
      <c r="C27" s="11">
        <v>4</v>
      </c>
      <c r="D27" s="18" t="str">
        <f>Seznam!C11</f>
        <v>Führer Jana</v>
      </c>
      <c r="E27" s="18">
        <v>25</v>
      </c>
      <c r="F27" s="18">
        <v>40</v>
      </c>
      <c r="G27" s="18"/>
      <c r="H27" s="19">
        <f t="shared" ref="H27:H33" si="1">E27+F27+G27</f>
        <v>65</v>
      </c>
      <c r="I27" s="18">
        <v>0</v>
      </c>
      <c r="J27" s="18">
        <v>0</v>
      </c>
      <c r="K27" s="18">
        <v>0</v>
      </c>
    </row>
    <row r="28" spans="1:11" ht="12" customHeight="1" thickBot="1" x14ac:dyDescent="0.3">
      <c r="A28" s="3" t="e">
        <f>#REF!+#REF!+#REF!</f>
        <v>#REF!</v>
      </c>
      <c r="B28" s="4" t="e">
        <f>#REF!+#REF!+#REF!</f>
        <v>#REF!</v>
      </c>
      <c r="C28" s="15"/>
      <c r="D28" s="8"/>
      <c r="E28" s="8"/>
      <c r="F28" s="8"/>
      <c r="G28" s="8"/>
      <c r="H28" s="19"/>
      <c r="I28" s="8"/>
      <c r="J28" s="8"/>
      <c r="K28" s="8"/>
    </row>
    <row r="29" spans="1:11" ht="24.95" customHeight="1" thickBot="1" x14ac:dyDescent="0.3">
      <c r="A29" s="3" t="e">
        <f>#REF!+#REF!+#REF!</f>
        <v>#REF!</v>
      </c>
      <c r="B29" s="4" t="e">
        <f>#REF!+#REF!+#REF!</f>
        <v>#REF!</v>
      </c>
      <c r="C29" s="11">
        <v>5</v>
      </c>
      <c r="D29" s="18" t="str">
        <f>Seznam!C12</f>
        <v>Kamenik Sebastjan</v>
      </c>
      <c r="E29" s="18">
        <v>0</v>
      </c>
      <c r="F29" s="18">
        <v>12</v>
      </c>
      <c r="G29" s="18"/>
      <c r="H29" s="19">
        <f t="shared" si="1"/>
        <v>12</v>
      </c>
      <c r="I29" s="18">
        <v>2</v>
      </c>
      <c r="J29" s="18">
        <v>3</v>
      </c>
      <c r="K29" s="18">
        <v>1</v>
      </c>
    </row>
    <row r="30" spans="1:11" ht="24.95" customHeight="1" thickBot="1" x14ac:dyDescent="0.3">
      <c r="A30" s="3" t="e">
        <f>#REF!+#REF!+#REF!</f>
        <v>#REF!</v>
      </c>
      <c r="B30" s="4" t="e">
        <f>#REF!+#REF!+#REF!</f>
        <v>#REF!</v>
      </c>
      <c r="C30" s="11">
        <v>3</v>
      </c>
      <c r="D30" s="18" t="str">
        <f>Seznam!C10</f>
        <v>Paradiž Igor</v>
      </c>
      <c r="E30" s="18">
        <v>3</v>
      </c>
      <c r="F30" s="18">
        <v>14</v>
      </c>
      <c r="G30" s="18"/>
      <c r="H30" s="19">
        <f t="shared" si="1"/>
        <v>17</v>
      </c>
      <c r="I30" s="18">
        <v>0</v>
      </c>
      <c r="J30" s="18">
        <v>0</v>
      </c>
      <c r="K30" s="18">
        <v>0</v>
      </c>
    </row>
    <row r="31" spans="1:11" ht="12" customHeight="1" x14ac:dyDescent="0.25">
      <c r="A31" s="5" t="e">
        <f>#REF!+#REF!+#REF!</f>
        <v>#REF!</v>
      </c>
      <c r="B31" s="6" t="e">
        <f>#REF!+#REF!+#REF!</f>
        <v>#REF!</v>
      </c>
      <c r="C31" s="15"/>
      <c r="D31" s="8"/>
      <c r="E31" s="8"/>
      <c r="F31" s="8"/>
      <c r="G31" s="8"/>
      <c r="H31" s="19"/>
      <c r="I31" s="8"/>
      <c r="J31" s="8"/>
      <c r="K31" s="8"/>
    </row>
    <row r="32" spans="1:11" ht="24.95" customHeight="1" thickBot="1" x14ac:dyDescent="0.3">
      <c r="C32" s="11">
        <v>1</v>
      </c>
      <c r="D32" s="18" t="str">
        <f>Seznam!C8</f>
        <v>Škrbec Jože</v>
      </c>
      <c r="E32" s="18">
        <v>44</v>
      </c>
      <c r="F32" s="18">
        <v>0</v>
      </c>
      <c r="G32" s="18">
        <v>2</v>
      </c>
      <c r="H32" s="19">
        <f t="shared" si="1"/>
        <v>46</v>
      </c>
      <c r="I32" s="18">
        <v>2</v>
      </c>
      <c r="J32" s="18">
        <v>2</v>
      </c>
      <c r="K32" s="18">
        <v>1</v>
      </c>
    </row>
    <row r="33" spans="1:11" ht="24.95" customHeight="1" x14ac:dyDescent="0.25">
      <c r="A33" s="48"/>
      <c r="B33" s="48"/>
      <c r="C33" s="11">
        <v>2</v>
      </c>
      <c r="D33" s="18" t="str">
        <f>Seznam!C9</f>
        <v>Novak Sandi</v>
      </c>
      <c r="E33" s="18">
        <v>2</v>
      </c>
      <c r="F33" s="18">
        <v>15</v>
      </c>
      <c r="G33" s="18">
        <v>8</v>
      </c>
      <c r="H33" s="19">
        <f t="shared" si="1"/>
        <v>25</v>
      </c>
      <c r="I33" s="18">
        <v>1</v>
      </c>
      <c r="J33" s="18">
        <v>1</v>
      </c>
      <c r="K33" s="18">
        <v>0</v>
      </c>
    </row>
    <row r="34" spans="1:11" ht="12" customHeight="1" x14ac:dyDescent="0.25">
      <c r="A34" s="46" t="s">
        <v>1</v>
      </c>
      <c r="B34" s="47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12" customHeight="1" thickBot="1" x14ac:dyDescent="0.3">
      <c r="A35" s="25"/>
      <c r="B35" s="26"/>
      <c r="C35" s="14"/>
      <c r="D35" s="14"/>
      <c r="E35" s="14"/>
      <c r="F35" s="14"/>
      <c r="G35" s="14"/>
      <c r="H35" s="14"/>
      <c r="I35" s="14"/>
      <c r="J35" s="14"/>
      <c r="K35" s="14"/>
    </row>
    <row r="36" spans="1:11" ht="18" customHeight="1" thickBot="1" x14ac:dyDescent="0.3">
      <c r="A36" s="3" t="e">
        <f>#REF!+#REF!+#REF!</f>
        <v>#REF!</v>
      </c>
      <c r="B36" s="4" t="e">
        <f>#REF!+#REF!+#REF!</f>
        <v>#REF!</v>
      </c>
      <c r="C36" s="43" t="s">
        <v>18</v>
      </c>
      <c r="D36" s="43"/>
      <c r="E36" s="43"/>
      <c r="F36" s="43"/>
      <c r="G36" s="43"/>
      <c r="H36" s="43"/>
      <c r="I36" s="43"/>
      <c r="J36" s="43"/>
      <c r="K36" s="43"/>
    </row>
    <row r="37" spans="1:11" ht="12" customHeight="1" thickBot="1" x14ac:dyDescent="0.3">
      <c r="A37" s="3" t="e">
        <f>#REF!+#REF!+#REF!</f>
        <v>#REF!</v>
      </c>
      <c r="B37" s="4" t="e">
        <f>#REF!+#REF!+#REF!</f>
        <v>#REF!</v>
      </c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18" customHeight="1" thickBot="1" x14ac:dyDescent="0.3">
      <c r="A38" s="3" t="e">
        <f>#REF!+#REF!+#REF!</f>
        <v>#REF!</v>
      </c>
      <c r="B38" s="4" t="e">
        <f>#REF!+#REF!+#REF!</f>
        <v>#REF!</v>
      </c>
      <c r="C38" s="14"/>
      <c r="D38" s="14"/>
      <c r="E38" s="14"/>
      <c r="F38" s="14"/>
      <c r="G38" s="14"/>
      <c r="H38" s="38" t="s">
        <v>0</v>
      </c>
      <c r="I38" s="39"/>
      <c r="J38" s="40"/>
      <c r="K38" s="41" t="s">
        <v>21</v>
      </c>
    </row>
    <row r="39" spans="1:11" ht="15.95" customHeight="1" thickBot="1" x14ac:dyDescent="0.3">
      <c r="A39" s="5" t="e">
        <f>#REF!+#REF!+#REF!</f>
        <v>#REF!</v>
      </c>
      <c r="B39" s="6" t="e">
        <f>#REF!+#REF!+#REF!</f>
        <v>#REF!</v>
      </c>
      <c r="C39" s="11" t="s">
        <v>10</v>
      </c>
      <c r="D39" s="11" t="s">
        <v>11</v>
      </c>
      <c r="E39" s="11" t="s">
        <v>12</v>
      </c>
      <c r="F39" s="11" t="s">
        <v>13</v>
      </c>
      <c r="G39" s="16" t="s">
        <v>14</v>
      </c>
      <c r="H39" s="20" t="s">
        <v>15</v>
      </c>
      <c r="I39" s="21" t="s">
        <v>16</v>
      </c>
      <c r="J39" s="22" t="s">
        <v>4</v>
      </c>
      <c r="K39" s="42"/>
    </row>
    <row r="40" spans="1:11" ht="24.95" customHeight="1" thickBot="1" x14ac:dyDescent="0.3">
      <c r="C40" s="11">
        <v>4</v>
      </c>
      <c r="D40" s="18" t="str">
        <f>Seznam!C11</f>
        <v>Führer Jana</v>
      </c>
      <c r="E40" s="18">
        <v>4</v>
      </c>
      <c r="F40" s="18">
        <v>35</v>
      </c>
      <c r="G40" s="18">
        <v>0</v>
      </c>
      <c r="H40" s="19">
        <f>E40+F40+G40</f>
        <v>39</v>
      </c>
      <c r="I40" s="19">
        <v>2</v>
      </c>
      <c r="J40" s="19">
        <v>2</v>
      </c>
      <c r="K40" s="19">
        <v>1</v>
      </c>
    </row>
    <row r="41" spans="1:11" ht="24.95" customHeight="1" x14ac:dyDescent="0.25">
      <c r="A41" s="48"/>
      <c r="B41" s="48"/>
      <c r="C41" s="11">
        <v>5</v>
      </c>
      <c r="D41" s="18" t="str">
        <f>Seznam!C12</f>
        <v>Kamenik Sebastjan</v>
      </c>
      <c r="E41" s="18">
        <v>31</v>
      </c>
      <c r="F41" s="18">
        <v>23</v>
      </c>
      <c r="G41" s="18">
        <v>17</v>
      </c>
      <c r="H41" s="19">
        <f t="shared" ref="H41:H47" si="2">E41+F41+G41</f>
        <v>71</v>
      </c>
      <c r="I41" s="18">
        <v>1</v>
      </c>
      <c r="J41" s="18">
        <v>1</v>
      </c>
      <c r="K41" s="18">
        <v>0</v>
      </c>
    </row>
    <row r="42" spans="1:11" ht="12" customHeight="1" thickBot="1" x14ac:dyDescent="0.3">
      <c r="A42" s="46" t="s">
        <v>1</v>
      </c>
      <c r="B42" s="47"/>
      <c r="C42" s="15"/>
      <c r="D42" s="8"/>
      <c r="E42" s="8"/>
      <c r="F42" s="8"/>
      <c r="G42" s="8"/>
      <c r="H42" s="19"/>
      <c r="I42" s="8"/>
      <c r="J42" s="8"/>
      <c r="K42" s="8"/>
    </row>
    <row r="43" spans="1:11" ht="24.95" customHeight="1" thickBot="1" x14ac:dyDescent="0.3">
      <c r="A43" s="3" t="e">
        <f>#REF!+#REF!+#REF!</f>
        <v>#REF!</v>
      </c>
      <c r="B43" s="4" t="e">
        <f>#REF!+#REF!+#REF!</f>
        <v>#REF!</v>
      </c>
      <c r="C43" s="11">
        <v>3</v>
      </c>
      <c r="D43" s="18" t="str">
        <f>Seznam!C10</f>
        <v>Paradiž Igor</v>
      </c>
      <c r="E43" s="18">
        <v>9</v>
      </c>
      <c r="F43" s="18">
        <v>5</v>
      </c>
      <c r="G43" s="18">
        <v>14</v>
      </c>
      <c r="H43" s="19">
        <f t="shared" si="2"/>
        <v>28</v>
      </c>
      <c r="I43" s="18">
        <v>1</v>
      </c>
      <c r="J43" s="18">
        <v>1</v>
      </c>
      <c r="K43" s="18">
        <v>0</v>
      </c>
    </row>
    <row r="44" spans="1:11" ht="24.95" customHeight="1" thickBot="1" x14ac:dyDescent="0.3">
      <c r="A44" s="3" t="e">
        <f>#REF!+#REF!+#REF!</f>
        <v>#REF!</v>
      </c>
      <c r="B44" s="4" t="e">
        <f>#REF!+#REF!+#REF!</f>
        <v>#REF!</v>
      </c>
      <c r="C44" s="11">
        <v>1</v>
      </c>
      <c r="D44" s="18" t="str">
        <f>Seznam!C8</f>
        <v>Škrbec Jože</v>
      </c>
      <c r="E44" s="18">
        <v>1</v>
      </c>
      <c r="F44" s="18">
        <v>32</v>
      </c>
      <c r="G44" s="18">
        <v>12</v>
      </c>
      <c r="H44" s="19">
        <f t="shared" si="2"/>
        <v>45</v>
      </c>
      <c r="I44" s="18">
        <v>2</v>
      </c>
      <c r="J44" s="18">
        <v>2</v>
      </c>
      <c r="K44" s="18">
        <v>1</v>
      </c>
    </row>
    <row r="45" spans="1:11" ht="12" customHeight="1" thickBot="1" x14ac:dyDescent="0.3">
      <c r="A45" s="3" t="e">
        <f>#REF!+#REF!+#REF!</f>
        <v>#REF!</v>
      </c>
      <c r="B45" s="4" t="e">
        <f>#REF!+#REF!+#REF!</f>
        <v>#REF!</v>
      </c>
      <c r="C45" s="15"/>
      <c r="D45" s="8"/>
      <c r="E45" s="8"/>
      <c r="F45" s="8"/>
      <c r="G45" s="8"/>
      <c r="H45" s="19"/>
      <c r="I45" s="8"/>
      <c r="J45" s="8"/>
      <c r="K45" s="8"/>
    </row>
    <row r="46" spans="1:11" ht="24.95" customHeight="1" x14ac:dyDescent="0.25">
      <c r="A46" s="5" t="e">
        <f>#REF!+#REF!+#REF!</f>
        <v>#REF!</v>
      </c>
      <c r="B46" s="6" t="e">
        <f>#REF!+#REF!+#REF!</f>
        <v>#REF!</v>
      </c>
      <c r="C46" s="11">
        <v>2</v>
      </c>
      <c r="D46" s="18" t="str">
        <f>Seznam!C9</f>
        <v>Novak Sandi</v>
      </c>
      <c r="E46" s="18">
        <v>2</v>
      </c>
      <c r="F46" s="18">
        <v>0</v>
      </c>
      <c r="G46" s="18"/>
      <c r="H46" s="19">
        <f t="shared" si="2"/>
        <v>2</v>
      </c>
      <c r="I46" s="18">
        <v>2</v>
      </c>
      <c r="J46" s="18">
        <v>3</v>
      </c>
      <c r="K46" s="18">
        <v>1</v>
      </c>
    </row>
    <row r="47" spans="1:11" ht="24.95" customHeight="1" x14ac:dyDescent="0.25">
      <c r="C47" s="11">
        <v>6</v>
      </c>
      <c r="D47" s="18" t="str">
        <f>Seznam!C13</f>
        <v>Glaser Goran</v>
      </c>
      <c r="E47" s="18">
        <v>8</v>
      </c>
      <c r="F47" s="18">
        <v>27</v>
      </c>
      <c r="G47" s="18"/>
      <c r="H47" s="19">
        <f t="shared" si="2"/>
        <v>35</v>
      </c>
      <c r="I47" s="18">
        <v>0</v>
      </c>
      <c r="J47" s="18">
        <v>0</v>
      </c>
      <c r="K47" s="18">
        <v>0</v>
      </c>
    </row>
    <row r="48" spans="1:11" ht="12" customHeight="1" x14ac:dyDescent="0.25"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12" customHeight="1" x14ac:dyDescent="0.25"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9.5" thickBot="1" x14ac:dyDescent="0.35">
      <c r="A50" s="45"/>
      <c r="B50" s="45"/>
      <c r="C50" s="43" t="s">
        <v>2</v>
      </c>
      <c r="D50" s="43"/>
      <c r="E50" s="43"/>
      <c r="F50" s="43"/>
      <c r="G50" s="43"/>
      <c r="H50" s="43"/>
      <c r="I50" s="43"/>
      <c r="J50" s="43"/>
      <c r="K50" s="43"/>
    </row>
    <row r="51" spans="1:11" ht="12" customHeight="1" thickBot="1" x14ac:dyDescent="0.3">
      <c r="A51" s="48"/>
      <c r="B51" s="48"/>
      <c r="C51" s="14"/>
      <c r="D51" s="14"/>
      <c r="E51" s="14"/>
      <c r="F51" s="14"/>
      <c r="G51" s="14"/>
      <c r="H51" s="14"/>
      <c r="I51" s="14"/>
      <c r="J51" s="14"/>
      <c r="K51" s="14"/>
    </row>
    <row r="52" spans="1:11" ht="15" customHeight="1" thickBot="1" x14ac:dyDescent="0.3">
      <c r="A52" s="46" t="s">
        <v>1</v>
      </c>
      <c r="B52" s="47"/>
      <c r="C52" s="14"/>
      <c r="D52" s="14"/>
      <c r="E52" s="14"/>
      <c r="F52" s="14"/>
      <c r="G52" s="14"/>
      <c r="H52" s="38" t="s">
        <v>0</v>
      </c>
      <c r="I52" s="39"/>
      <c r="J52" s="40"/>
      <c r="K52" s="41" t="s">
        <v>21</v>
      </c>
    </row>
    <row r="53" spans="1:11" ht="18" customHeight="1" thickBot="1" x14ac:dyDescent="0.3">
      <c r="A53" s="3" t="e">
        <f>#REF!+#REF!+#REF!</f>
        <v>#REF!</v>
      </c>
      <c r="B53" s="4" t="e">
        <f>#REF!+#REF!+#REF!</f>
        <v>#REF!</v>
      </c>
      <c r="C53" s="11" t="s">
        <v>10</v>
      </c>
      <c r="D53" s="11" t="s">
        <v>11</v>
      </c>
      <c r="E53" s="11" t="s">
        <v>12</v>
      </c>
      <c r="F53" s="11" t="s">
        <v>13</v>
      </c>
      <c r="G53" s="16" t="s">
        <v>14</v>
      </c>
      <c r="H53" s="20" t="s">
        <v>15</v>
      </c>
      <c r="I53" s="21" t="s">
        <v>16</v>
      </c>
      <c r="J53" s="22" t="s">
        <v>4</v>
      </c>
      <c r="K53" s="42"/>
    </row>
    <row r="54" spans="1:11" ht="24.95" customHeight="1" thickBot="1" x14ac:dyDescent="0.3">
      <c r="A54" s="3" t="e">
        <f>#REF!+#REF!+#REF!</f>
        <v>#REF!</v>
      </c>
      <c r="B54" s="4" t="e">
        <f>#REF!+#REF!+#REF!</f>
        <v>#REF!</v>
      </c>
      <c r="C54" s="11">
        <v>1</v>
      </c>
      <c r="D54" s="18" t="str">
        <f>Seznam!C8</f>
        <v>Škrbec Jože</v>
      </c>
      <c r="E54" s="18">
        <v>5</v>
      </c>
      <c r="F54" s="18">
        <v>1</v>
      </c>
      <c r="G54" s="18">
        <v>22</v>
      </c>
      <c r="H54" s="19">
        <f>E54+F54+G54</f>
        <v>28</v>
      </c>
      <c r="I54" s="19">
        <v>1</v>
      </c>
      <c r="J54" s="19">
        <v>1</v>
      </c>
      <c r="K54" s="19">
        <v>0</v>
      </c>
    </row>
    <row r="55" spans="1:11" ht="24.95" customHeight="1" thickBot="1" x14ac:dyDescent="0.3">
      <c r="A55" s="3" t="e">
        <f>#REF!+#REF!+#REF!</f>
        <v>#REF!</v>
      </c>
      <c r="B55" s="4" t="e">
        <f>#REF!+#REF!+#REF!</f>
        <v>#REF!</v>
      </c>
      <c r="C55" s="11">
        <v>4</v>
      </c>
      <c r="D55" s="18" t="str">
        <f>Seznam!C11</f>
        <v>Führer Jana</v>
      </c>
      <c r="E55" s="18">
        <v>8</v>
      </c>
      <c r="F55" s="18">
        <v>0</v>
      </c>
      <c r="G55" s="18">
        <v>8</v>
      </c>
      <c r="H55" s="19">
        <f t="shared" ref="H55:H61" si="3">E55+F55+G55</f>
        <v>16</v>
      </c>
      <c r="I55" s="18">
        <v>2</v>
      </c>
      <c r="J55" s="18">
        <v>2</v>
      </c>
      <c r="K55" s="18">
        <v>1</v>
      </c>
    </row>
    <row r="56" spans="1:11" ht="12" customHeight="1" x14ac:dyDescent="0.25">
      <c r="A56" s="5" t="e">
        <f>#REF!+#REF!+#REF!</f>
        <v>#REF!</v>
      </c>
      <c r="B56" s="6" t="e">
        <f>#REF!+#REF!+#REF!</f>
        <v>#REF!</v>
      </c>
      <c r="C56" s="14"/>
      <c r="D56" s="8"/>
      <c r="E56" s="8"/>
      <c r="F56" s="8"/>
      <c r="G56" s="8"/>
      <c r="H56" s="19"/>
      <c r="I56" s="8"/>
      <c r="J56" s="8"/>
      <c r="K56" s="8"/>
    </row>
    <row r="57" spans="1:11" ht="24.95" customHeight="1" thickBot="1" x14ac:dyDescent="0.3">
      <c r="C57" s="11">
        <v>2</v>
      </c>
      <c r="D57" s="18" t="str">
        <f>Seznam!C9</f>
        <v>Novak Sandi</v>
      </c>
      <c r="E57" s="18">
        <v>0</v>
      </c>
      <c r="F57" s="18">
        <v>5</v>
      </c>
      <c r="G57" s="18"/>
      <c r="H57" s="19">
        <f t="shared" si="3"/>
        <v>5</v>
      </c>
      <c r="I57" s="18">
        <v>2</v>
      </c>
      <c r="J57" s="18">
        <v>3</v>
      </c>
      <c r="K57" s="18">
        <v>1</v>
      </c>
    </row>
    <row r="58" spans="1:11" ht="24.95" customHeight="1" x14ac:dyDescent="0.25">
      <c r="A58" s="48"/>
      <c r="B58" s="48"/>
      <c r="C58" s="11">
        <v>3</v>
      </c>
      <c r="D58" s="18" t="str">
        <f>Seznam!C10</f>
        <v>Paradiž Igor</v>
      </c>
      <c r="E58" s="18">
        <v>108</v>
      </c>
      <c r="F58" s="18">
        <v>6</v>
      </c>
      <c r="G58" s="18"/>
      <c r="H58" s="19">
        <f t="shared" si="3"/>
        <v>114</v>
      </c>
      <c r="I58" s="18">
        <v>0</v>
      </c>
      <c r="J58" s="18">
        <v>0</v>
      </c>
      <c r="K58" s="18">
        <v>0</v>
      </c>
    </row>
    <row r="59" spans="1:11" ht="12" customHeight="1" thickBot="1" x14ac:dyDescent="0.3">
      <c r="A59" s="46" t="s">
        <v>1</v>
      </c>
      <c r="B59" s="47"/>
      <c r="C59" s="14"/>
      <c r="D59" s="8"/>
      <c r="E59" s="8"/>
      <c r="F59" s="8"/>
      <c r="G59" s="8"/>
      <c r="H59" s="19"/>
      <c r="I59" s="8"/>
      <c r="J59" s="8"/>
      <c r="K59" s="8"/>
    </row>
    <row r="60" spans="1:11" ht="24.95" customHeight="1" thickBot="1" x14ac:dyDescent="0.3">
      <c r="A60" s="3" t="e">
        <f>#REF!+#REF!+#REF!</f>
        <v>#REF!</v>
      </c>
      <c r="B60" s="4" t="e">
        <f>#REF!+#REF!+#REF!</f>
        <v>#REF!</v>
      </c>
      <c r="C60" s="11">
        <v>6</v>
      </c>
      <c r="D60" s="18" t="str">
        <f>Seznam!C13</f>
        <v>Glaser Goran</v>
      </c>
      <c r="E60" s="18">
        <v>0</v>
      </c>
      <c r="F60" s="18">
        <v>4</v>
      </c>
      <c r="G60" s="18">
        <v>15</v>
      </c>
      <c r="H60" s="19">
        <f t="shared" si="3"/>
        <v>19</v>
      </c>
      <c r="I60" s="18">
        <v>1</v>
      </c>
      <c r="J60" s="18">
        <v>1</v>
      </c>
      <c r="K60" s="18">
        <v>0</v>
      </c>
    </row>
    <row r="61" spans="1:11" ht="24.95" customHeight="1" thickBot="1" x14ac:dyDescent="0.3">
      <c r="A61" s="3" t="e">
        <f>#REF!+#REF!+#REF!</f>
        <v>#REF!</v>
      </c>
      <c r="B61" s="4" t="e">
        <f>#REF!+#REF!+#REF!</f>
        <v>#REF!</v>
      </c>
      <c r="C61" s="11">
        <v>5</v>
      </c>
      <c r="D61" s="18" t="str">
        <f>Seznam!C12</f>
        <v>Kamenik Sebastjan</v>
      </c>
      <c r="E61" s="18">
        <v>45</v>
      </c>
      <c r="F61" s="18">
        <v>1</v>
      </c>
      <c r="G61" s="18">
        <v>7</v>
      </c>
      <c r="H61" s="19">
        <f t="shared" si="3"/>
        <v>53</v>
      </c>
      <c r="I61" s="18">
        <v>2</v>
      </c>
      <c r="J61" s="18">
        <v>2</v>
      </c>
      <c r="K61" s="18">
        <v>1</v>
      </c>
    </row>
    <row r="62" spans="1:11" ht="12" customHeight="1" thickBot="1" x14ac:dyDescent="0.3">
      <c r="A62" s="3" t="e">
        <f>#REF!+#REF!+#REF!</f>
        <v>#REF!</v>
      </c>
      <c r="B62" s="4" t="e">
        <f>#REF!+#REF!+#REF!</f>
        <v>#REF!</v>
      </c>
      <c r="C62" s="14"/>
      <c r="D62" s="14"/>
      <c r="E62" s="14"/>
      <c r="F62" s="14"/>
      <c r="G62" s="14"/>
      <c r="H62" s="14"/>
      <c r="I62" s="14"/>
      <c r="J62" s="14"/>
      <c r="K62" s="14"/>
    </row>
    <row r="63" spans="1:11" ht="12" customHeight="1" thickBot="1" x14ac:dyDescent="0.3">
      <c r="A63" s="3"/>
      <c r="B63" s="4"/>
      <c r="C63" s="14"/>
      <c r="D63" s="14"/>
      <c r="E63" s="14"/>
      <c r="F63" s="14"/>
      <c r="G63" s="14"/>
      <c r="H63" s="14"/>
      <c r="I63" s="14"/>
      <c r="J63" s="14"/>
      <c r="K63" s="14"/>
    </row>
    <row r="64" spans="1:11" ht="15.95" customHeight="1" x14ac:dyDescent="0.25">
      <c r="A64" s="5" t="e">
        <f>#REF!+#REF!+#REF!</f>
        <v>#REF!</v>
      </c>
      <c r="B64" s="6" t="e">
        <f>#REF!+#REF!+#REF!</f>
        <v>#REF!</v>
      </c>
      <c r="C64" s="43" t="s">
        <v>3</v>
      </c>
      <c r="D64" s="43"/>
      <c r="E64" s="43"/>
      <c r="F64" s="43"/>
      <c r="G64" s="43"/>
      <c r="H64" s="43"/>
      <c r="I64" s="43"/>
      <c r="J64" s="43"/>
      <c r="K64" s="43"/>
    </row>
    <row r="65" spans="1:11" ht="12" customHeight="1" thickBot="1" x14ac:dyDescent="0.3">
      <c r="C65" s="14"/>
      <c r="D65" s="14"/>
      <c r="E65" s="14"/>
      <c r="F65" s="14"/>
      <c r="G65" s="14"/>
      <c r="H65" s="14"/>
      <c r="I65" s="14"/>
      <c r="J65" s="14"/>
      <c r="K65" s="14"/>
    </row>
    <row r="66" spans="1:11" ht="19.5" thickBot="1" x14ac:dyDescent="0.35">
      <c r="A66" s="45"/>
      <c r="B66" s="45"/>
      <c r="C66" s="14"/>
      <c r="D66" s="14"/>
      <c r="E66" s="14"/>
      <c r="F66" s="14"/>
      <c r="G66" s="14"/>
      <c r="H66" s="38" t="s">
        <v>0</v>
      </c>
      <c r="I66" s="39"/>
      <c r="J66" s="40"/>
      <c r="K66" s="41" t="s">
        <v>21</v>
      </c>
    </row>
    <row r="67" spans="1:11" ht="15" customHeight="1" thickBot="1" x14ac:dyDescent="0.3">
      <c r="A67" s="48"/>
      <c r="B67" s="48"/>
      <c r="C67" s="11" t="s">
        <v>10</v>
      </c>
      <c r="D67" s="11" t="s">
        <v>11</v>
      </c>
      <c r="E67" s="11" t="s">
        <v>12</v>
      </c>
      <c r="F67" s="11" t="s">
        <v>13</v>
      </c>
      <c r="G67" s="11" t="s">
        <v>14</v>
      </c>
      <c r="H67" s="20" t="s">
        <v>15</v>
      </c>
      <c r="I67" s="21" t="s">
        <v>16</v>
      </c>
      <c r="J67" s="22" t="s">
        <v>4</v>
      </c>
      <c r="K67" s="42"/>
    </row>
    <row r="68" spans="1:11" ht="24.95" customHeight="1" thickBot="1" x14ac:dyDescent="0.3">
      <c r="A68" s="46" t="s">
        <v>1</v>
      </c>
      <c r="B68" s="47"/>
      <c r="C68" s="11">
        <v>4</v>
      </c>
      <c r="D68" s="18" t="str">
        <f>Seznam!C11</f>
        <v>Führer Jana</v>
      </c>
      <c r="E68" s="18">
        <v>48</v>
      </c>
      <c r="F68" s="18">
        <v>49</v>
      </c>
      <c r="G68" s="18"/>
      <c r="H68" s="19">
        <f>E68+F68+G68</f>
        <v>97</v>
      </c>
      <c r="I68" s="18">
        <v>0</v>
      </c>
      <c r="J68" s="18">
        <v>0</v>
      </c>
      <c r="K68" s="18">
        <v>0</v>
      </c>
    </row>
    <row r="69" spans="1:11" ht="24.95" customHeight="1" thickBot="1" x14ac:dyDescent="0.3">
      <c r="A69" s="3" t="e">
        <f>#REF!+#REF!+#REF!</f>
        <v>#REF!</v>
      </c>
      <c r="B69" s="4" t="e">
        <f>#REF!+#REF!+#REF!</f>
        <v>#REF!</v>
      </c>
      <c r="C69" s="11">
        <v>2</v>
      </c>
      <c r="D69" s="18" t="str">
        <f>Seznam!C9</f>
        <v>Novak Sandi</v>
      </c>
      <c r="E69" s="18">
        <v>0</v>
      </c>
      <c r="F69" s="18">
        <v>32</v>
      </c>
      <c r="G69" s="18"/>
      <c r="H69" s="19">
        <f t="shared" ref="H69:H75" si="4">E69+F69+G69</f>
        <v>32</v>
      </c>
      <c r="I69" s="18">
        <v>2</v>
      </c>
      <c r="J69" s="18">
        <v>3</v>
      </c>
      <c r="K69" s="18">
        <v>1</v>
      </c>
    </row>
    <row r="70" spans="1:11" ht="12" customHeight="1" thickBot="1" x14ac:dyDescent="0.3">
      <c r="A70" s="3" t="e">
        <f>#REF!+#REF!+#REF!</f>
        <v>#REF!</v>
      </c>
      <c r="B70" s="4" t="e">
        <f>#REF!+#REF!+#REF!</f>
        <v>#REF!</v>
      </c>
      <c r="C70" s="17"/>
      <c r="D70" s="8"/>
      <c r="E70" s="8"/>
      <c r="F70" s="8"/>
      <c r="G70" s="8"/>
      <c r="H70" s="19"/>
      <c r="I70" s="8"/>
      <c r="J70" s="8"/>
      <c r="K70" s="8"/>
    </row>
    <row r="71" spans="1:11" ht="24.95" customHeight="1" thickBot="1" x14ac:dyDescent="0.3">
      <c r="A71" s="3" t="e">
        <f>#REF!+#REF!+#REF!</f>
        <v>#REF!</v>
      </c>
      <c r="B71" s="4" t="e">
        <f>#REF!+#REF!+#REF!</f>
        <v>#REF!</v>
      </c>
      <c r="C71" s="13">
        <v>1</v>
      </c>
      <c r="D71" s="18" t="str">
        <f>Seznam!C8</f>
        <v>Škrbec Jože</v>
      </c>
      <c r="E71" s="18">
        <v>15</v>
      </c>
      <c r="F71" s="18">
        <v>8</v>
      </c>
      <c r="G71" s="18"/>
      <c r="H71" s="19">
        <f t="shared" si="4"/>
        <v>23</v>
      </c>
      <c r="I71" s="18">
        <v>0</v>
      </c>
      <c r="J71" s="18">
        <v>0</v>
      </c>
      <c r="K71" s="18">
        <v>0</v>
      </c>
    </row>
    <row r="72" spans="1:11" ht="24.95" customHeight="1" x14ac:dyDescent="0.25">
      <c r="A72" s="5" t="e">
        <f>#REF!+#REF!+#REF!</f>
        <v>#REF!</v>
      </c>
      <c r="B72" s="6" t="e">
        <f>#REF!+#REF!+#REF!</f>
        <v>#REF!</v>
      </c>
      <c r="C72" s="13">
        <v>5</v>
      </c>
      <c r="D72" s="18" t="str">
        <f>Seznam!C12</f>
        <v>Kamenik Sebastjan</v>
      </c>
      <c r="E72" s="18">
        <v>5</v>
      </c>
      <c r="F72" s="18">
        <v>4</v>
      </c>
      <c r="G72" s="18"/>
      <c r="H72" s="19">
        <f t="shared" si="4"/>
        <v>9</v>
      </c>
      <c r="I72" s="18">
        <v>2</v>
      </c>
      <c r="J72" s="18">
        <v>3</v>
      </c>
      <c r="K72" s="18">
        <v>1</v>
      </c>
    </row>
    <row r="73" spans="1:11" ht="12" customHeight="1" thickBot="1" x14ac:dyDescent="0.3">
      <c r="A73" s="8"/>
      <c r="B73" s="8"/>
      <c r="C73" s="17"/>
      <c r="D73" s="8"/>
      <c r="E73" s="8"/>
      <c r="F73" s="8"/>
      <c r="G73" s="8"/>
      <c r="H73" s="19"/>
      <c r="I73" s="8"/>
      <c r="J73" s="8"/>
      <c r="K73" s="8"/>
    </row>
    <row r="74" spans="1:11" ht="24.95" customHeight="1" x14ac:dyDescent="0.25">
      <c r="A74" s="48"/>
      <c r="B74" s="48"/>
      <c r="C74" s="13">
        <v>3</v>
      </c>
      <c r="D74" s="18" t="str">
        <f>Seznam!C10</f>
        <v>Paradiž Igor</v>
      </c>
      <c r="E74" s="18">
        <v>66</v>
      </c>
      <c r="F74" s="18">
        <v>109</v>
      </c>
      <c r="G74" s="18"/>
      <c r="H74" s="19">
        <f t="shared" si="4"/>
        <v>175</v>
      </c>
      <c r="I74" s="18">
        <v>0</v>
      </c>
      <c r="J74" s="18">
        <v>0</v>
      </c>
      <c r="K74" s="18">
        <v>0</v>
      </c>
    </row>
    <row r="75" spans="1:11" ht="24.95" customHeight="1" thickBot="1" x14ac:dyDescent="0.3">
      <c r="A75" s="46" t="s">
        <v>1</v>
      </c>
      <c r="B75" s="47"/>
      <c r="C75" s="13">
        <v>6</v>
      </c>
      <c r="D75" s="18" t="str">
        <f>Seznam!C13</f>
        <v>Glaser Goran</v>
      </c>
      <c r="E75" s="18">
        <v>6</v>
      </c>
      <c r="F75" s="18">
        <v>0</v>
      </c>
      <c r="G75" s="18"/>
      <c r="H75" s="19">
        <f t="shared" si="4"/>
        <v>6</v>
      </c>
      <c r="I75" s="18">
        <v>2</v>
      </c>
      <c r="J75" s="18">
        <v>3</v>
      </c>
      <c r="K75" s="18">
        <v>1</v>
      </c>
    </row>
    <row r="76" spans="1:11" ht="18" customHeight="1" thickBot="1" x14ac:dyDescent="0.3">
      <c r="A76" s="3" t="e">
        <f>#REF!+#REF!+#REF!</f>
        <v>#REF!</v>
      </c>
      <c r="B76" s="4" t="e">
        <f>#REF!+#REF!+#REF!</f>
        <v>#REF!</v>
      </c>
      <c r="C76" s="12"/>
    </row>
    <row r="77" spans="1:11" ht="18" customHeight="1" x14ac:dyDescent="0.25">
      <c r="A77" s="3" t="e">
        <f>#REF!+#REF!+#REF!</f>
        <v>#REF!</v>
      </c>
      <c r="B77" s="4" t="e">
        <f>#REF!+#REF!+#REF!</f>
        <v>#REF!</v>
      </c>
    </row>
    <row r="78" spans="1:11" ht="18.75" x14ac:dyDescent="0.3">
      <c r="C78" s="23"/>
      <c r="D78" s="23" t="s">
        <v>49</v>
      </c>
    </row>
    <row r="79" spans="1:11" ht="14.45" customHeight="1" x14ac:dyDescent="0.25">
      <c r="C79" s="30" t="s">
        <v>52</v>
      </c>
      <c r="D79" t="s">
        <v>50</v>
      </c>
      <c r="E79">
        <v>4</v>
      </c>
      <c r="F79" t="s">
        <v>59</v>
      </c>
    </row>
    <row r="80" spans="1:11" ht="15.75" x14ac:dyDescent="0.25">
      <c r="C80" s="30" t="s">
        <v>51</v>
      </c>
      <c r="D80" t="s">
        <v>69</v>
      </c>
      <c r="E80">
        <v>3</v>
      </c>
      <c r="F80" t="s">
        <v>59</v>
      </c>
    </row>
    <row r="81" spans="1:11" ht="15.75" x14ac:dyDescent="0.25">
      <c r="C81" s="30" t="s">
        <v>53</v>
      </c>
      <c r="D81" t="s">
        <v>70</v>
      </c>
      <c r="E81">
        <v>3</v>
      </c>
      <c r="F81" t="s">
        <v>59</v>
      </c>
    </row>
    <row r="82" spans="1:11" ht="15.75" x14ac:dyDescent="0.25">
      <c r="A82" s="37"/>
      <c r="B82" s="37"/>
      <c r="C82" s="30" t="s">
        <v>56</v>
      </c>
      <c r="D82" s="31" t="s">
        <v>71</v>
      </c>
      <c r="E82">
        <v>3</v>
      </c>
      <c r="F82" t="s">
        <v>59</v>
      </c>
    </row>
    <row r="83" spans="1:11" ht="15.75" x14ac:dyDescent="0.25">
      <c r="A83" s="7"/>
      <c r="B83" s="7"/>
      <c r="C83" s="30" t="s">
        <v>57</v>
      </c>
      <c r="D83" t="s">
        <v>72</v>
      </c>
      <c r="E83">
        <v>2</v>
      </c>
      <c r="F83" t="s">
        <v>60</v>
      </c>
    </row>
    <row r="84" spans="1:11" ht="15.75" x14ac:dyDescent="0.25">
      <c r="A84" s="7"/>
      <c r="B84" s="7"/>
      <c r="C84" s="30" t="s">
        <v>58</v>
      </c>
      <c r="D84" t="s">
        <v>73</v>
      </c>
      <c r="E84">
        <v>0</v>
      </c>
      <c r="F84" t="s">
        <v>61</v>
      </c>
    </row>
    <row r="85" spans="1:11" ht="15.75" x14ac:dyDescent="0.25">
      <c r="A85" s="7"/>
      <c r="B85" s="7"/>
      <c r="C85" s="29"/>
    </row>
    <row r="86" spans="1:11" x14ac:dyDescent="0.25">
      <c r="A86" s="7"/>
      <c r="B86" s="7"/>
      <c r="C86" s="37" t="s">
        <v>62</v>
      </c>
      <c r="D86" s="37"/>
      <c r="E86" s="37"/>
      <c r="F86" s="37"/>
      <c r="G86" s="37"/>
      <c r="H86" s="37"/>
      <c r="I86" s="37"/>
      <c r="J86" s="37"/>
      <c r="K86" s="37"/>
    </row>
    <row r="87" spans="1:11" x14ac:dyDescent="0.25">
      <c r="A87" s="7"/>
      <c r="B87" s="7"/>
      <c r="C87" s="37" t="s">
        <v>85</v>
      </c>
      <c r="D87" s="37"/>
      <c r="E87" s="37"/>
      <c r="F87" s="37"/>
      <c r="G87" s="37"/>
      <c r="H87" s="37"/>
      <c r="I87" s="37"/>
      <c r="J87" s="37"/>
      <c r="K87" s="37"/>
    </row>
    <row r="88" spans="1:11" x14ac:dyDescent="0.25">
      <c r="A88" s="7"/>
      <c r="B88" s="7"/>
    </row>
    <row r="89" spans="1:11" x14ac:dyDescent="0.25">
      <c r="A89" s="7"/>
      <c r="B89" s="7"/>
    </row>
    <row r="90" spans="1:11" x14ac:dyDescent="0.25">
      <c r="A90" s="37"/>
      <c r="B90" s="37"/>
    </row>
    <row r="91" spans="1:11" x14ac:dyDescent="0.25">
      <c r="A91" s="37"/>
      <c r="B91" s="37"/>
    </row>
    <row r="92" spans="1:11" ht="18.75" x14ac:dyDescent="0.3">
      <c r="A92" s="45"/>
      <c r="B92" s="45"/>
    </row>
    <row r="93" spans="1:11" ht="16.5" thickBot="1" x14ac:dyDescent="0.3">
      <c r="A93" s="46" t="s">
        <v>1</v>
      </c>
      <c r="B93" s="47"/>
    </row>
    <row r="94" spans="1:11" ht="15.75" thickBot="1" x14ac:dyDescent="0.3">
      <c r="A94" s="3" t="e">
        <f>#REF!+#REF!+#REF!</f>
        <v>#REF!</v>
      </c>
      <c r="B94" s="4" t="e">
        <f>#REF!+#REF!+#REF!</f>
        <v>#REF!</v>
      </c>
    </row>
    <row r="95" spans="1:11" ht="15.75" thickBot="1" x14ac:dyDescent="0.3">
      <c r="A95" s="3" t="e">
        <f>#REF!+#REF!+#REF!</f>
        <v>#REF!</v>
      </c>
      <c r="B95" s="4" t="e">
        <f>#REF!+#REF!+#REF!</f>
        <v>#REF!</v>
      </c>
    </row>
    <row r="96" spans="1:11" ht="15.75" thickBot="1" x14ac:dyDescent="0.3">
      <c r="A96" s="3" t="e">
        <f>#REF!+#REF!+#REF!</f>
        <v>#REF!</v>
      </c>
      <c r="B96" s="4" t="e">
        <f>#REF!+#REF!+#REF!</f>
        <v>#REF!</v>
      </c>
    </row>
    <row r="97" spans="1:2" ht="15.75" thickBot="1" x14ac:dyDescent="0.3">
      <c r="A97" s="3" t="e">
        <f>#REF!+#REF!+#REF!</f>
        <v>#REF!</v>
      </c>
      <c r="B97" s="4" t="e">
        <f>#REF!+#REF!+#REF!</f>
        <v>#REF!</v>
      </c>
    </row>
    <row r="98" spans="1:2" ht="15.75" thickBot="1" x14ac:dyDescent="0.3">
      <c r="A98" s="3" t="e">
        <f>#REF!+#REF!+#REF!</f>
        <v>#REF!</v>
      </c>
      <c r="B98" s="4" t="e">
        <f>#REF!+#REF!+#REF!</f>
        <v>#REF!</v>
      </c>
    </row>
    <row r="99" spans="1:2" ht="15.75" thickBot="1" x14ac:dyDescent="0.3">
      <c r="A99" s="3" t="e">
        <f>#REF!+#REF!+#REF!</f>
        <v>#REF!</v>
      </c>
      <c r="B99" s="4" t="e">
        <f>#REF!+#REF!+#REF!</f>
        <v>#REF!</v>
      </c>
    </row>
    <row r="100" spans="1:2" ht="15.75" thickBot="1" x14ac:dyDescent="0.3">
      <c r="A100" s="3" t="e">
        <f>#REF!+#REF!+#REF!</f>
        <v>#REF!</v>
      </c>
      <c r="B100" s="4" t="e">
        <f>#REF!+#REF!+#REF!</f>
        <v>#REF!</v>
      </c>
    </row>
    <row r="101" spans="1:2" ht="15.75" thickBot="1" x14ac:dyDescent="0.3">
      <c r="A101" s="3" t="e">
        <f>#REF!+#REF!+#REF!</f>
        <v>#REF!</v>
      </c>
      <c r="B101" s="4" t="e">
        <f>#REF!+#REF!+#REF!</f>
        <v>#REF!</v>
      </c>
    </row>
    <row r="102" spans="1:2" ht="15.75" thickBot="1" x14ac:dyDescent="0.3">
      <c r="A102" s="3" t="e">
        <f>#REF!+#REF!+#REF!</f>
        <v>#REF!</v>
      </c>
      <c r="B102" s="4" t="e">
        <f>#REF!+#REF!+#REF!</f>
        <v>#REF!</v>
      </c>
    </row>
    <row r="103" spans="1:2" x14ac:dyDescent="0.25">
      <c r="A103" s="3" t="e">
        <f>#REF!+#REF!+#REF!</f>
        <v>#REF!</v>
      </c>
      <c r="B103" s="4" t="e">
        <f>#REF!+#REF!+#REF!</f>
        <v>#REF!</v>
      </c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6" spans="1:3" ht="18.75" x14ac:dyDescent="0.3">
      <c r="A116" s="45"/>
      <c r="B116" s="45"/>
    </row>
    <row r="117" spans="1:3" ht="16.5" thickBot="1" x14ac:dyDescent="0.3">
      <c r="A117" s="46" t="s">
        <v>1</v>
      </c>
      <c r="B117" s="47"/>
    </row>
    <row r="118" spans="1:3" ht="15.75" thickBot="1" x14ac:dyDescent="0.3">
      <c r="A118" s="3" t="e">
        <f>#REF!+#REF!+#REF!</f>
        <v>#REF!</v>
      </c>
      <c r="B118" s="4" t="e">
        <f>#REF!+#REF!+#REF!</f>
        <v>#REF!</v>
      </c>
    </row>
    <row r="119" spans="1:3" ht="15.75" thickBot="1" x14ac:dyDescent="0.3">
      <c r="A119" s="3" t="e">
        <f>#REF!+#REF!+#REF!</f>
        <v>#REF!</v>
      </c>
      <c r="B119" s="4" t="e">
        <f>#REF!+#REF!+#REF!</f>
        <v>#REF!</v>
      </c>
    </row>
    <row r="120" spans="1:3" ht="15.75" thickBot="1" x14ac:dyDescent="0.3">
      <c r="A120" s="3" t="e">
        <f>#REF!+#REF!+#REF!</f>
        <v>#REF!</v>
      </c>
      <c r="B120" s="4" t="e">
        <f>#REF!+#REF!+#REF!</f>
        <v>#REF!</v>
      </c>
    </row>
    <row r="121" spans="1:3" ht="15.75" thickBot="1" x14ac:dyDescent="0.3">
      <c r="A121" s="3" t="e">
        <f>#REF!+#REF!+#REF!</f>
        <v>#REF!</v>
      </c>
      <c r="B121" s="4" t="e">
        <f>#REF!+#REF!+#REF!</f>
        <v>#REF!</v>
      </c>
    </row>
    <row r="122" spans="1:3" ht="15.75" thickBot="1" x14ac:dyDescent="0.3">
      <c r="A122" s="3" t="e">
        <f>#REF!+#REF!+#REF!</f>
        <v>#REF!</v>
      </c>
      <c r="B122" s="4" t="e">
        <f>#REF!+#REF!+#REF!</f>
        <v>#REF!</v>
      </c>
    </row>
    <row r="123" spans="1:3" ht="15.75" thickBot="1" x14ac:dyDescent="0.3">
      <c r="A123" s="3" t="e">
        <f>#REF!+#REF!+#REF!</f>
        <v>#REF!</v>
      </c>
      <c r="B123" s="4" t="e">
        <f>#REF!+#REF!+#REF!</f>
        <v>#REF!</v>
      </c>
    </row>
    <row r="124" spans="1:3" ht="15.75" thickBot="1" x14ac:dyDescent="0.3">
      <c r="A124" s="3" t="e">
        <f>#REF!+#REF!+#REF!</f>
        <v>#REF!</v>
      </c>
      <c r="B124" s="4" t="e">
        <f>#REF!+#REF!+#REF!</f>
        <v>#REF!</v>
      </c>
    </row>
    <row r="125" spans="1:3" ht="15.75" thickBot="1" x14ac:dyDescent="0.3">
      <c r="A125" s="3" t="e">
        <f>#REF!+#REF!+#REF!</f>
        <v>#REF!</v>
      </c>
      <c r="B125" s="4" t="e">
        <f>#REF!+#REF!+#REF!</f>
        <v>#REF!</v>
      </c>
    </row>
    <row r="126" spans="1:3" ht="15.75" thickBot="1" x14ac:dyDescent="0.3">
      <c r="A126" s="3" t="e">
        <f>#REF!+#REF!+#REF!</f>
        <v>#REF!</v>
      </c>
      <c r="B126" s="4" t="e">
        <f>#REF!+#REF!+#REF!</f>
        <v>#REF!</v>
      </c>
    </row>
    <row r="127" spans="1:3" x14ac:dyDescent="0.25">
      <c r="A127" s="3" t="e">
        <f>#REF!+#REF!+#REF!</f>
        <v>#REF!</v>
      </c>
      <c r="B127" s="4" t="e">
        <f>#REF!+#REF!+#REF!</f>
        <v>#REF!</v>
      </c>
    </row>
    <row r="138" spans="1:2" x14ac:dyDescent="0.25">
      <c r="A138" s="37"/>
      <c r="B138" s="37"/>
    </row>
    <row r="139" spans="1:2" x14ac:dyDescent="0.25">
      <c r="A139" s="37"/>
      <c r="B139" s="37"/>
    </row>
    <row r="142" spans="1:2" ht="19.5" thickBot="1" x14ac:dyDescent="0.35">
      <c r="A142" s="45"/>
      <c r="B142" s="45"/>
    </row>
    <row r="143" spans="1:2" ht="15.75" thickBot="1" x14ac:dyDescent="0.3">
      <c r="A143" s="3" t="e">
        <f>#REF!+#REF!+#REF!</f>
        <v>#REF!</v>
      </c>
      <c r="B143" s="4" t="e">
        <f>#REF!+#REF!+#REF!</f>
        <v>#REF!</v>
      </c>
    </row>
    <row r="144" spans="1:2" ht="15.75" thickBot="1" x14ac:dyDescent="0.3">
      <c r="A144" s="3" t="e">
        <f>#REF!+#REF!+#REF!</f>
        <v>#REF!</v>
      </c>
      <c r="B144" s="4" t="e">
        <f>#REF!+#REF!+#REF!</f>
        <v>#REF!</v>
      </c>
    </row>
    <row r="145" spans="1:2" ht="15.75" thickBot="1" x14ac:dyDescent="0.3">
      <c r="A145" s="3" t="e">
        <f>#REF!+#REF!+#REF!</f>
        <v>#REF!</v>
      </c>
      <c r="B145" s="4" t="e">
        <f>#REF!+#REF!+#REF!</f>
        <v>#REF!</v>
      </c>
    </row>
    <row r="146" spans="1:2" ht="15.75" thickBot="1" x14ac:dyDescent="0.3">
      <c r="A146" s="3" t="e">
        <f>#REF!+#REF!+#REF!</f>
        <v>#REF!</v>
      </c>
      <c r="B146" s="4" t="e">
        <f>#REF!+#REF!+#REF!</f>
        <v>#REF!</v>
      </c>
    </row>
    <row r="147" spans="1:2" ht="15.75" thickBot="1" x14ac:dyDescent="0.3">
      <c r="A147" s="3" t="e">
        <f>#REF!+#REF!+#REF!</f>
        <v>#REF!</v>
      </c>
      <c r="B147" s="4" t="e">
        <f>#REF!+#REF!+#REF!</f>
        <v>#REF!</v>
      </c>
    </row>
    <row r="148" spans="1:2" ht="15.75" thickBot="1" x14ac:dyDescent="0.3">
      <c r="A148" s="3" t="e">
        <f>#REF!+#REF!+#REF!</f>
        <v>#REF!</v>
      </c>
      <c r="B148" s="4" t="e">
        <f>#REF!+#REF!+#REF!</f>
        <v>#REF!</v>
      </c>
    </row>
    <row r="149" spans="1:2" ht="15.75" thickBot="1" x14ac:dyDescent="0.3">
      <c r="A149" s="3" t="e">
        <f>#REF!+#REF!+#REF!</f>
        <v>#REF!</v>
      </c>
      <c r="B149" s="4" t="e">
        <f>#REF!+#REF!+#REF!</f>
        <v>#REF!</v>
      </c>
    </row>
    <row r="150" spans="1:2" ht="15.75" thickBot="1" x14ac:dyDescent="0.3">
      <c r="A150" s="3" t="e">
        <f>#REF!+#REF!+#REF!</f>
        <v>#REF!</v>
      </c>
      <c r="B150" s="4" t="e">
        <f>#REF!+#REF!+#REF!</f>
        <v>#REF!</v>
      </c>
    </row>
    <row r="151" spans="1:2" x14ac:dyDescent="0.25">
      <c r="A151" s="9" t="e">
        <f>#REF!+#REF!+#REF!</f>
        <v>#REF!</v>
      </c>
      <c r="B151" s="10" t="e">
        <f>#REF!+#REF!+#REF!</f>
        <v>#REF!</v>
      </c>
    </row>
    <row r="152" spans="1:2" x14ac:dyDescent="0.25">
      <c r="A152" s="11" t="e">
        <f>#REF!+#REF!+#REF!</f>
        <v>#REF!</v>
      </c>
      <c r="B152" s="11" t="e">
        <f>#REF!+#REF!+#REF!</f>
        <v>#REF!</v>
      </c>
    </row>
    <row r="163" spans="1:14" x14ac:dyDescent="0.25">
      <c r="A163" s="37"/>
      <c r="B163" s="37"/>
    </row>
    <row r="164" spans="1:14" x14ac:dyDescent="0.25">
      <c r="A164" s="37"/>
      <c r="B164" s="37"/>
    </row>
    <row r="167" spans="1:14" x14ac:dyDescent="0.25">
      <c r="A167" s="37"/>
      <c r="B167" s="37"/>
      <c r="C167" s="37"/>
      <c r="D167" s="37"/>
      <c r="E167" s="37"/>
    </row>
    <row r="168" spans="1:14" x14ac:dyDescent="0.25">
      <c r="A168" s="37"/>
      <c r="B168" s="37"/>
      <c r="C168" s="37"/>
      <c r="D168" s="37"/>
      <c r="E168" s="37"/>
    </row>
    <row r="169" spans="1:14" x14ac:dyDescent="0.25">
      <c r="A169" s="37"/>
      <c r="B169" s="37"/>
      <c r="C169" s="37"/>
      <c r="D169" s="37"/>
      <c r="E169" s="37"/>
    </row>
    <row r="170" spans="1:14" x14ac:dyDescent="0.25">
      <c r="A170" s="37"/>
      <c r="B170" s="37"/>
      <c r="C170" s="37"/>
      <c r="D170" s="37"/>
      <c r="E170" s="37"/>
    </row>
    <row r="171" spans="1:14" x14ac:dyDescent="0.25">
      <c r="A171" s="37"/>
      <c r="B171" s="37"/>
      <c r="C171" s="37"/>
      <c r="D171" s="37"/>
      <c r="E171" s="37"/>
    </row>
    <row r="172" spans="1:14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</row>
    <row r="173" spans="1:14" x14ac:dyDescent="0.25">
      <c r="A173" s="37"/>
      <c r="B173" s="37"/>
      <c r="C173" s="37"/>
      <c r="D173" s="37"/>
    </row>
    <row r="174" spans="1:14" x14ac:dyDescent="0.25">
      <c r="A174" s="37"/>
      <c r="B174" s="37"/>
      <c r="C174" s="37"/>
      <c r="D174" s="37"/>
      <c r="E174" s="37"/>
    </row>
  </sheetData>
  <mergeCells count="67">
    <mergeCell ref="A92:B92"/>
    <mergeCell ref="A116:B116"/>
    <mergeCell ref="A139:B139"/>
    <mergeCell ref="A93:B93"/>
    <mergeCell ref="A138:B138"/>
    <mergeCell ref="A74:B74"/>
    <mergeCell ref="A75:B75"/>
    <mergeCell ref="A90:B90"/>
    <mergeCell ref="A91:B91"/>
    <mergeCell ref="A82:B82"/>
    <mergeCell ref="A58:B58"/>
    <mergeCell ref="A59:B59"/>
    <mergeCell ref="A67:B67"/>
    <mergeCell ref="A68:B68"/>
    <mergeCell ref="A66:B66"/>
    <mergeCell ref="A42:B42"/>
    <mergeCell ref="A41:B41"/>
    <mergeCell ref="A33:B33"/>
    <mergeCell ref="A51:B51"/>
    <mergeCell ref="A52:B52"/>
    <mergeCell ref="A50:B50"/>
    <mergeCell ref="D1:K1"/>
    <mergeCell ref="D3:K3"/>
    <mergeCell ref="C4:K4"/>
    <mergeCell ref="A18:B18"/>
    <mergeCell ref="A34:B34"/>
    <mergeCell ref="A27:B27"/>
    <mergeCell ref="A26:B26"/>
    <mergeCell ref="A19:B19"/>
    <mergeCell ref="A1:B1"/>
    <mergeCell ref="A4:B4"/>
    <mergeCell ref="A11:B11"/>
    <mergeCell ref="A12:B12"/>
    <mergeCell ref="A5:B5"/>
    <mergeCell ref="A3:B3"/>
    <mergeCell ref="C6:K6"/>
    <mergeCell ref="C8:K8"/>
    <mergeCell ref="A163:B163"/>
    <mergeCell ref="A164:B164"/>
    <mergeCell ref="A113:C113"/>
    <mergeCell ref="A114:C114"/>
    <mergeCell ref="A142:B142"/>
    <mergeCell ref="A117:B117"/>
    <mergeCell ref="A172:N172"/>
    <mergeCell ref="A173:D173"/>
    <mergeCell ref="A174:E174"/>
    <mergeCell ref="A167:E167"/>
    <mergeCell ref="A168:E168"/>
    <mergeCell ref="A169:E169"/>
    <mergeCell ref="A170:E170"/>
    <mergeCell ref="A171:E171"/>
    <mergeCell ref="C22:K22"/>
    <mergeCell ref="C36:K36"/>
    <mergeCell ref="C50:K50"/>
    <mergeCell ref="C64:K64"/>
    <mergeCell ref="H10:J10"/>
    <mergeCell ref="K10:K11"/>
    <mergeCell ref="H24:J24"/>
    <mergeCell ref="K24:K25"/>
    <mergeCell ref="H38:J38"/>
    <mergeCell ref="K38:K39"/>
    <mergeCell ref="C86:K86"/>
    <mergeCell ref="C87:K87"/>
    <mergeCell ref="H52:J52"/>
    <mergeCell ref="K52:K53"/>
    <mergeCell ref="H66:J66"/>
    <mergeCell ref="K66:K67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9EDA4-91EB-4A83-88CE-87C19D32E36A}">
  <sheetPr>
    <tabColor rgb="FFFFC000"/>
  </sheetPr>
  <dimension ref="A1:L164"/>
  <sheetViews>
    <sheetView topLeftCell="C70" workbookViewId="0">
      <selection activeCell="F72" sqref="F72"/>
    </sheetView>
  </sheetViews>
  <sheetFormatPr defaultRowHeight="15" x14ac:dyDescent="0.25"/>
  <cols>
    <col min="1" max="2" width="10.28515625" hidden="1" customWidth="1"/>
    <col min="3" max="3" width="5.140625" customWidth="1"/>
    <col min="4" max="4" width="28" customWidth="1"/>
    <col min="5" max="7" width="8.28515625" customWidth="1"/>
    <col min="8" max="8" width="8.7109375" customWidth="1"/>
    <col min="9" max="10" width="8.28515625" customWidth="1"/>
    <col min="11" max="11" width="8.7109375" customWidth="1"/>
  </cols>
  <sheetData>
    <row r="1" spans="1:11" x14ac:dyDescent="0.25">
      <c r="A1" s="49"/>
      <c r="B1" s="49"/>
      <c r="D1" s="36" t="s">
        <v>6</v>
      </c>
      <c r="E1" s="36"/>
      <c r="F1" s="36"/>
      <c r="G1" s="36"/>
      <c r="H1" s="36"/>
      <c r="I1" s="36"/>
      <c r="J1" s="36"/>
      <c r="K1" s="36"/>
    </row>
    <row r="2" spans="1:11" ht="6.95" customHeight="1" x14ac:dyDescent="0.25">
      <c r="A2" s="1"/>
      <c r="B2" s="1"/>
    </row>
    <row r="3" spans="1:11" ht="18" customHeight="1" thickBot="1" x14ac:dyDescent="0.4">
      <c r="A3" s="45"/>
      <c r="B3" s="45"/>
      <c r="D3" s="34" t="s">
        <v>19</v>
      </c>
      <c r="E3" s="34"/>
      <c r="F3" s="34"/>
      <c r="G3" s="34"/>
      <c r="H3" s="34"/>
      <c r="I3" s="34"/>
      <c r="J3" s="34"/>
      <c r="K3" s="34"/>
    </row>
    <row r="4" spans="1:11" ht="15" customHeight="1" x14ac:dyDescent="0.25">
      <c r="A4" s="48"/>
      <c r="B4" s="48"/>
      <c r="C4" s="36" t="s">
        <v>8</v>
      </c>
      <c r="D4" s="36"/>
      <c r="E4" s="36"/>
      <c r="F4" s="36"/>
      <c r="G4" s="36"/>
      <c r="H4" s="36"/>
      <c r="I4" s="36"/>
      <c r="J4" s="36"/>
      <c r="K4" s="36"/>
    </row>
    <row r="5" spans="1:11" s="2" customFormat="1" ht="6.95" customHeight="1" thickBot="1" x14ac:dyDescent="0.3">
      <c r="A5" s="46" t="s">
        <v>1</v>
      </c>
      <c r="B5" s="47"/>
      <c r="C5" s="1"/>
      <c r="D5" s="1"/>
      <c r="E5" s="1"/>
      <c r="F5" s="1"/>
      <c r="G5" s="1"/>
      <c r="H5" s="1"/>
      <c r="I5" s="1"/>
      <c r="J5" s="1"/>
      <c r="K5" s="1"/>
    </row>
    <row r="6" spans="1:11" ht="18" customHeight="1" thickBot="1" x14ac:dyDescent="0.4">
      <c r="A6" s="3" t="e">
        <f>#REF!+#REF!+#REF!</f>
        <v>#REF!</v>
      </c>
      <c r="B6" s="4" t="e">
        <f>#REF!+#REF!+#REF!</f>
        <v>#REF!</v>
      </c>
      <c r="C6" s="34" t="s">
        <v>22</v>
      </c>
      <c r="D6" s="34"/>
      <c r="E6" s="34"/>
      <c r="F6" s="34"/>
      <c r="G6" s="34"/>
      <c r="H6" s="34"/>
      <c r="I6" s="34"/>
      <c r="J6" s="34"/>
      <c r="K6" s="34"/>
    </row>
    <row r="7" spans="1:11" ht="12" customHeight="1" thickBot="1" x14ac:dyDescent="0.3">
      <c r="A7" s="3" t="e">
        <f>#REF!+#REF!+#REF!</f>
        <v>#REF!</v>
      </c>
      <c r="B7" s="4" t="e">
        <f>#REF!+#REF!+#REF!</f>
        <v>#REF!</v>
      </c>
      <c r="D7" s="1"/>
      <c r="E7" s="1"/>
      <c r="F7" s="1"/>
      <c r="G7" s="1"/>
      <c r="H7" s="1"/>
      <c r="I7" s="1"/>
      <c r="J7" s="1"/>
      <c r="K7" s="1"/>
    </row>
    <row r="8" spans="1:11" ht="18" customHeight="1" thickBot="1" x14ac:dyDescent="0.3">
      <c r="A8" s="3" t="e">
        <f>#REF!+#REF!+#REF!</f>
        <v>#REF!</v>
      </c>
      <c r="B8" s="4" t="e">
        <f>#REF!+#REF!+#REF!</f>
        <v>#REF!</v>
      </c>
      <c r="C8" s="36" t="s">
        <v>9</v>
      </c>
      <c r="D8" s="36"/>
      <c r="E8" s="36"/>
      <c r="F8" s="36"/>
      <c r="G8" s="36"/>
      <c r="H8" s="36"/>
      <c r="I8" s="36"/>
      <c r="J8" s="36"/>
      <c r="K8" s="36"/>
    </row>
    <row r="9" spans="1:11" ht="12" customHeight="1" thickBot="1" x14ac:dyDescent="0.3">
      <c r="A9" s="5" t="e">
        <f>#REF!+#REF!+#REF!</f>
        <v>#REF!</v>
      </c>
      <c r="B9" s="6" t="e">
        <f>#REF!+#REF!+#REF!</f>
        <v>#REF!</v>
      </c>
    </row>
    <row r="10" spans="1:11" ht="15.75" thickBot="1" x14ac:dyDescent="0.3">
      <c r="E10" s="1"/>
      <c r="F10" s="1"/>
      <c r="G10" s="1"/>
      <c r="H10" s="38" t="s">
        <v>0</v>
      </c>
      <c r="I10" s="39"/>
      <c r="J10" s="40"/>
      <c r="K10" s="41" t="s">
        <v>21</v>
      </c>
    </row>
    <row r="11" spans="1:11" ht="15" customHeight="1" thickBot="1" x14ac:dyDescent="0.3">
      <c r="A11" s="48"/>
      <c r="B11" s="48"/>
      <c r="C11" s="11" t="s">
        <v>10</v>
      </c>
      <c r="D11" s="11" t="s">
        <v>11</v>
      </c>
      <c r="E11" s="11" t="s">
        <v>12</v>
      </c>
      <c r="F11" s="11" t="s">
        <v>13</v>
      </c>
      <c r="G11" s="16" t="s">
        <v>14</v>
      </c>
      <c r="H11" s="20" t="s">
        <v>15</v>
      </c>
      <c r="I11" s="21" t="s">
        <v>16</v>
      </c>
      <c r="J11" s="22" t="s">
        <v>4</v>
      </c>
      <c r="K11" s="42"/>
    </row>
    <row r="12" spans="1:11" ht="24.95" customHeight="1" thickBot="1" x14ac:dyDescent="0.3">
      <c r="A12" s="3" t="e">
        <f>#REF!+#REF!+#REF!</f>
        <v>#REF!</v>
      </c>
      <c r="B12" s="4" t="e">
        <f>#REF!+#REF!+#REF!</f>
        <v>#REF!</v>
      </c>
      <c r="C12" s="11">
        <v>2</v>
      </c>
      <c r="D12" s="18" t="str">
        <f>Seznam!C19</f>
        <v>Detiček Denis</v>
      </c>
      <c r="E12" s="18">
        <v>0</v>
      </c>
      <c r="F12" s="18">
        <v>19</v>
      </c>
      <c r="G12" s="18">
        <v>0</v>
      </c>
      <c r="H12" s="19">
        <f>E12+F12+G12</f>
        <v>19</v>
      </c>
      <c r="I12" s="18">
        <v>2</v>
      </c>
      <c r="J12" s="18">
        <v>2</v>
      </c>
      <c r="K12" s="18">
        <v>1</v>
      </c>
    </row>
    <row r="13" spans="1:11" ht="24.95" customHeight="1" x14ac:dyDescent="0.25">
      <c r="A13" s="5" t="e">
        <f>#REF!+#REF!+#REF!</f>
        <v>#REF!</v>
      </c>
      <c r="B13" s="6" t="e">
        <f>#REF!+#REF!+#REF!</f>
        <v>#REF!</v>
      </c>
      <c r="C13" s="11">
        <v>5</v>
      </c>
      <c r="D13" s="18" t="str">
        <f>Seznam!C22</f>
        <v>Humski Ladislav</v>
      </c>
      <c r="E13" s="18">
        <v>52</v>
      </c>
      <c r="F13" s="18">
        <v>5</v>
      </c>
      <c r="G13" s="18">
        <v>5</v>
      </c>
      <c r="H13" s="19">
        <f t="shared" ref="H13:H16" si="0">E13+F13+G13</f>
        <v>62</v>
      </c>
      <c r="I13" s="18">
        <v>1</v>
      </c>
      <c r="J13" s="18">
        <v>1</v>
      </c>
      <c r="K13" s="18">
        <v>0</v>
      </c>
    </row>
    <row r="14" spans="1:11" ht="12" customHeight="1" x14ac:dyDescent="0.25">
      <c r="C14" s="15"/>
      <c r="D14" s="8"/>
      <c r="E14" s="8"/>
      <c r="F14" s="8"/>
      <c r="G14" s="8"/>
      <c r="H14" s="19"/>
      <c r="I14" s="8"/>
      <c r="J14" s="8"/>
      <c r="K14" s="8"/>
    </row>
    <row r="15" spans="1:11" ht="24.95" customHeight="1" thickBot="1" x14ac:dyDescent="0.35">
      <c r="A15" s="45"/>
      <c r="B15" s="45"/>
      <c r="C15" s="11">
        <v>3</v>
      </c>
      <c r="D15" s="18" t="str">
        <f>Seznam!C20</f>
        <v>Hrast Joško</v>
      </c>
      <c r="E15" s="18">
        <v>0</v>
      </c>
      <c r="F15" s="18">
        <v>17</v>
      </c>
      <c r="G15" s="18">
        <v>301</v>
      </c>
      <c r="H15" s="19">
        <f t="shared" si="0"/>
        <v>318</v>
      </c>
      <c r="I15" s="18">
        <v>1</v>
      </c>
      <c r="J15" s="18">
        <v>1</v>
      </c>
      <c r="K15" s="18">
        <v>0</v>
      </c>
    </row>
    <row r="16" spans="1:11" ht="24.95" customHeight="1" x14ac:dyDescent="0.25">
      <c r="A16" s="48"/>
      <c r="B16" s="48"/>
      <c r="C16" s="11">
        <v>4</v>
      </c>
      <c r="D16" s="18" t="str">
        <f>Seznam!C21</f>
        <v>Vaupotič Franci</v>
      </c>
      <c r="E16" s="18">
        <v>9</v>
      </c>
      <c r="F16" s="18">
        <v>0</v>
      </c>
      <c r="G16" s="18">
        <v>0</v>
      </c>
      <c r="H16" s="19">
        <f t="shared" si="0"/>
        <v>9</v>
      </c>
      <c r="I16" s="18">
        <v>2</v>
      </c>
      <c r="J16" s="18">
        <v>2</v>
      </c>
      <c r="K16" s="18">
        <v>1</v>
      </c>
    </row>
    <row r="17" spans="1:11" ht="12" customHeight="1" x14ac:dyDescent="0.25">
      <c r="A17" s="46" t="s">
        <v>1</v>
      </c>
      <c r="B17" s="47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2" customHeight="1" thickBot="1" x14ac:dyDescent="0.3">
      <c r="A18" s="25"/>
      <c r="B18" s="26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8" customHeight="1" thickBot="1" x14ac:dyDescent="0.3">
      <c r="A19" s="3" t="e">
        <f>#REF!+#REF!+#REF!</f>
        <v>#REF!</v>
      </c>
      <c r="B19" s="4" t="e">
        <f>#REF!+#REF!+#REF!</f>
        <v>#REF!</v>
      </c>
      <c r="C19" s="43" t="s">
        <v>17</v>
      </c>
      <c r="D19" s="43"/>
      <c r="E19" s="43"/>
      <c r="F19" s="43"/>
      <c r="G19" s="43"/>
      <c r="H19" s="43"/>
      <c r="I19" s="43"/>
      <c r="J19" s="43"/>
      <c r="K19" s="43"/>
    </row>
    <row r="20" spans="1:11" ht="12" customHeight="1" thickBot="1" x14ac:dyDescent="0.3">
      <c r="A20" s="3" t="e">
        <f>#REF!+#REF!+#REF!</f>
        <v>#REF!</v>
      </c>
      <c r="B20" s="4" t="e">
        <f>#REF!+#REF!+#REF!</f>
        <v>#REF!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5.95" customHeight="1" thickBot="1" x14ac:dyDescent="0.3">
      <c r="A21" s="5" t="e">
        <f>#REF!+#REF!+#REF!</f>
        <v>#REF!</v>
      </c>
      <c r="B21" s="6" t="e">
        <f>#REF!+#REF!+#REF!</f>
        <v>#REF!</v>
      </c>
      <c r="C21" s="14"/>
      <c r="D21" s="14"/>
      <c r="E21" s="14"/>
      <c r="F21" s="14"/>
      <c r="G21" s="14"/>
      <c r="H21" s="38" t="s">
        <v>0</v>
      </c>
      <c r="I21" s="39"/>
      <c r="J21" s="40"/>
      <c r="K21" s="41" t="s">
        <v>21</v>
      </c>
    </row>
    <row r="22" spans="1:11" ht="15.75" thickBot="1" x14ac:dyDescent="0.3">
      <c r="C22" s="11" t="s">
        <v>10</v>
      </c>
      <c r="D22" s="11" t="s">
        <v>11</v>
      </c>
      <c r="E22" s="11" t="s">
        <v>12</v>
      </c>
      <c r="F22" s="11" t="s">
        <v>13</v>
      </c>
      <c r="G22" s="16" t="s">
        <v>14</v>
      </c>
      <c r="H22" s="20" t="s">
        <v>15</v>
      </c>
      <c r="I22" s="21" t="s">
        <v>16</v>
      </c>
      <c r="J22" s="22" t="s">
        <v>4</v>
      </c>
      <c r="K22" s="42"/>
    </row>
    <row r="23" spans="1:11" ht="24.95" customHeight="1" x14ac:dyDescent="0.25">
      <c r="A23" s="48"/>
      <c r="B23" s="48"/>
      <c r="C23" s="11">
        <v>1</v>
      </c>
      <c r="D23" s="18" t="str">
        <f>Seznam!C18</f>
        <v>Starc Željko</v>
      </c>
      <c r="E23" s="18">
        <v>15</v>
      </c>
      <c r="F23" s="18">
        <v>3</v>
      </c>
      <c r="G23" s="18"/>
      <c r="H23" s="19">
        <f>E23+F23+G23</f>
        <v>18</v>
      </c>
      <c r="I23" s="19">
        <v>0</v>
      </c>
      <c r="J23" s="19">
        <v>0</v>
      </c>
      <c r="K23" s="19">
        <v>0</v>
      </c>
    </row>
    <row r="24" spans="1:11" ht="24.95" customHeight="1" thickBot="1" x14ac:dyDescent="0.3">
      <c r="A24" s="46" t="s">
        <v>1</v>
      </c>
      <c r="B24" s="47"/>
      <c r="C24" s="11">
        <v>2</v>
      </c>
      <c r="D24" s="18" t="str">
        <f>Seznam!C19</f>
        <v>Detiček Denis</v>
      </c>
      <c r="E24" s="18">
        <v>0</v>
      </c>
      <c r="F24" s="18">
        <v>2</v>
      </c>
      <c r="G24" s="18"/>
      <c r="H24" s="19">
        <f t="shared" ref="H24:H27" si="1">E24+F24+G24</f>
        <v>2</v>
      </c>
      <c r="I24" s="18">
        <v>2</v>
      </c>
      <c r="J24" s="18">
        <v>3</v>
      </c>
      <c r="K24" s="18">
        <v>1</v>
      </c>
    </row>
    <row r="25" spans="1:11" ht="12" customHeight="1" thickBot="1" x14ac:dyDescent="0.3">
      <c r="A25" s="3" t="e">
        <f>#REF!+#REF!+#REF!</f>
        <v>#REF!</v>
      </c>
      <c r="B25" s="4" t="e">
        <f>#REF!+#REF!+#REF!</f>
        <v>#REF!</v>
      </c>
      <c r="C25" s="15"/>
      <c r="D25" s="8"/>
      <c r="E25" s="8"/>
      <c r="F25" s="8"/>
      <c r="G25" s="8"/>
      <c r="H25" s="19"/>
      <c r="I25" s="8"/>
      <c r="J25" s="8"/>
      <c r="K25" s="8"/>
    </row>
    <row r="26" spans="1:11" ht="24.95" customHeight="1" thickBot="1" x14ac:dyDescent="0.3">
      <c r="A26" s="3" t="e">
        <f>#REF!+#REF!+#REF!</f>
        <v>#REF!</v>
      </c>
      <c r="B26" s="4" t="e">
        <f>#REF!+#REF!+#REF!</f>
        <v>#REF!</v>
      </c>
      <c r="C26" s="11">
        <v>5</v>
      </c>
      <c r="D26" s="18" t="str">
        <f>Seznam!C22</f>
        <v>Humski Ladislav</v>
      </c>
      <c r="E26" s="18">
        <v>6</v>
      </c>
      <c r="F26" s="18">
        <v>24</v>
      </c>
      <c r="G26" s="18"/>
      <c r="H26" s="19">
        <f t="shared" si="1"/>
        <v>30</v>
      </c>
      <c r="I26" s="18">
        <v>2</v>
      </c>
      <c r="J26" s="18">
        <v>3</v>
      </c>
      <c r="K26" s="18">
        <v>1</v>
      </c>
    </row>
    <row r="27" spans="1:11" ht="24.95" customHeight="1" x14ac:dyDescent="0.25">
      <c r="A27" s="3" t="e">
        <f>#REF!+#REF!+#REF!</f>
        <v>#REF!</v>
      </c>
      <c r="B27" s="4" t="e">
        <f>#REF!+#REF!+#REF!</f>
        <v>#REF!</v>
      </c>
      <c r="C27" s="11">
        <v>3</v>
      </c>
      <c r="D27" s="18" t="str">
        <f>Seznam!C20</f>
        <v>Hrast Joško</v>
      </c>
      <c r="E27" s="18">
        <v>7</v>
      </c>
      <c r="F27" s="18">
        <v>44</v>
      </c>
      <c r="G27" s="18"/>
      <c r="H27" s="19">
        <f t="shared" si="1"/>
        <v>51</v>
      </c>
      <c r="I27" s="18">
        <v>0</v>
      </c>
      <c r="J27" s="18">
        <v>0</v>
      </c>
      <c r="K27" s="18">
        <v>0</v>
      </c>
    </row>
    <row r="28" spans="1:11" ht="12" customHeight="1" x14ac:dyDescent="0.25">
      <c r="A28" s="46" t="s">
        <v>1</v>
      </c>
      <c r="B28" s="47"/>
      <c r="C28" s="14"/>
      <c r="D28" s="14"/>
      <c r="E28" s="14"/>
      <c r="F28" s="14"/>
      <c r="G28" s="14"/>
      <c r="H28" s="14"/>
      <c r="I28" s="14"/>
      <c r="J28" s="14"/>
      <c r="K28" s="14"/>
    </row>
    <row r="29" spans="1:11" ht="12" customHeight="1" thickBot="1" x14ac:dyDescent="0.3">
      <c r="A29" s="25"/>
      <c r="B29" s="26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18" customHeight="1" thickBot="1" x14ac:dyDescent="0.3">
      <c r="A30" s="3" t="e">
        <f>#REF!+#REF!+#REF!</f>
        <v>#REF!</v>
      </c>
      <c r="B30" s="4" t="e">
        <f>#REF!+#REF!+#REF!</f>
        <v>#REF!</v>
      </c>
      <c r="C30" s="43" t="s">
        <v>18</v>
      </c>
      <c r="D30" s="43"/>
      <c r="E30" s="43"/>
      <c r="F30" s="43"/>
      <c r="G30" s="43"/>
      <c r="H30" s="43"/>
      <c r="I30" s="43"/>
      <c r="J30" s="43"/>
      <c r="K30" s="43"/>
    </row>
    <row r="31" spans="1:11" ht="12" customHeight="1" thickBot="1" x14ac:dyDescent="0.3">
      <c r="A31" s="3" t="e">
        <f>#REF!+#REF!+#REF!</f>
        <v>#REF!</v>
      </c>
      <c r="B31" s="4" t="e">
        <f>#REF!+#REF!+#REF!</f>
        <v>#REF!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1" ht="18" customHeight="1" thickBot="1" x14ac:dyDescent="0.3">
      <c r="A32" s="3" t="e">
        <f>#REF!+#REF!+#REF!</f>
        <v>#REF!</v>
      </c>
      <c r="B32" s="4" t="e">
        <f>#REF!+#REF!+#REF!</f>
        <v>#REF!</v>
      </c>
      <c r="C32" s="14"/>
      <c r="D32" s="14"/>
      <c r="E32" s="14"/>
      <c r="F32" s="14"/>
      <c r="G32" s="14"/>
      <c r="H32" s="38" t="s">
        <v>0</v>
      </c>
      <c r="I32" s="39"/>
      <c r="J32" s="40"/>
      <c r="K32" s="41" t="s">
        <v>21</v>
      </c>
    </row>
    <row r="33" spans="1:11" ht="15.95" customHeight="1" thickBot="1" x14ac:dyDescent="0.3">
      <c r="A33" s="5" t="e">
        <f>#REF!+#REF!+#REF!</f>
        <v>#REF!</v>
      </c>
      <c r="B33" s="6" t="e">
        <f>#REF!+#REF!+#REF!</f>
        <v>#REF!</v>
      </c>
      <c r="C33" s="11" t="s">
        <v>10</v>
      </c>
      <c r="D33" s="11" t="s">
        <v>11</v>
      </c>
      <c r="E33" s="11" t="s">
        <v>12</v>
      </c>
      <c r="F33" s="11" t="s">
        <v>13</v>
      </c>
      <c r="G33" s="16" t="s">
        <v>14</v>
      </c>
      <c r="H33" s="20" t="s">
        <v>15</v>
      </c>
      <c r="I33" s="21" t="s">
        <v>16</v>
      </c>
      <c r="J33" s="22" t="s">
        <v>4</v>
      </c>
      <c r="K33" s="42"/>
    </row>
    <row r="34" spans="1:11" ht="24.95" customHeight="1" thickBot="1" x14ac:dyDescent="0.3">
      <c r="C34" s="11">
        <v>4</v>
      </c>
      <c r="D34" s="18" t="str">
        <f>Seznam!C21</f>
        <v>Vaupotič Franci</v>
      </c>
      <c r="E34" s="18">
        <v>7</v>
      </c>
      <c r="F34" s="18">
        <v>18</v>
      </c>
      <c r="G34" s="18">
        <v>75</v>
      </c>
      <c r="H34" s="19">
        <f>E34+F34+G34</f>
        <v>100</v>
      </c>
      <c r="I34" s="19">
        <v>1</v>
      </c>
      <c r="J34" s="19">
        <v>1</v>
      </c>
      <c r="K34" s="19">
        <v>0</v>
      </c>
    </row>
    <row r="35" spans="1:11" ht="24.95" customHeight="1" x14ac:dyDescent="0.25">
      <c r="A35" s="48"/>
      <c r="B35" s="48"/>
      <c r="C35" s="11">
        <v>5</v>
      </c>
      <c r="D35" s="18" t="str">
        <f>Seznam!C22</f>
        <v>Humski Ladislav</v>
      </c>
      <c r="E35" s="18">
        <v>0</v>
      </c>
      <c r="F35" s="18">
        <v>31</v>
      </c>
      <c r="G35" s="18">
        <v>0</v>
      </c>
      <c r="H35" s="19">
        <f t="shared" ref="H35:H38" si="2">E35+F35+G35</f>
        <v>31</v>
      </c>
      <c r="I35" s="18">
        <v>2</v>
      </c>
      <c r="J35" s="18">
        <v>2</v>
      </c>
      <c r="K35" s="18">
        <v>1</v>
      </c>
    </row>
    <row r="36" spans="1:11" ht="12" customHeight="1" thickBot="1" x14ac:dyDescent="0.3">
      <c r="A36" s="46" t="s">
        <v>1</v>
      </c>
      <c r="B36" s="47"/>
      <c r="C36" s="15"/>
      <c r="D36" s="8"/>
      <c r="E36" s="8"/>
      <c r="F36" s="8"/>
      <c r="G36" s="8"/>
      <c r="H36" s="19"/>
      <c r="I36" s="8"/>
      <c r="J36" s="8"/>
      <c r="K36" s="8"/>
    </row>
    <row r="37" spans="1:11" ht="24.95" customHeight="1" thickBot="1" x14ac:dyDescent="0.3">
      <c r="A37" s="3" t="e">
        <f>#REF!+#REF!+#REF!</f>
        <v>#REF!</v>
      </c>
      <c r="B37" s="4" t="e">
        <f>#REF!+#REF!+#REF!</f>
        <v>#REF!</v>
      </c>
      <c r="C37" s="11">
        <v>3</v>
      </c>
      <c r="D37" s="18" t="str">
        <f>Seznam!C20</f>
        <v>Hrast Joško</v>
      </c>
      <c r="E37" s="18">
        <v>10</v>
      </c>
      <c r="F37" s="18">
        <v>34</v>
      </c>
      <c r="G37" s="18"/>
      <c r="H37" s="19">
        <f t="shared" si="2"/>
        <v>44</v>
      </c>
      <c r="I37" s="18">
        <v>0</v>
      </c>
      <c r="J37" s="18">
        <v>0</v>
      </c>
      <c r="K37" s="18">
        <v>0</v>
      </c>
    </row>
    <row r="38" spans="1:11" ht="24.95" customHeight="1" x14ac:dyDescent="0.25">
      <c r="A38" s="3" t="e">
        <f>#REF!+#REF!+#REF!</f>
        <v>#REF!</v>
      </c>
      <c r="B38" s="4" t="e">
        <f>#REF!+#REF!+#REF!</f>
        <v>#REF!</v>
      </c>
      <c r="C38" s="11">
        <v>1</v>
      </c>
      <c r="D38" s="18" t="str">
        <f>Seznam!C18</f>
        <v>Starc Željko</v>
      </c>
      <c r="E38" s="18">
        <v>4</v>
      </c>
      <c r="F38" s="18">
        <v>0</v>
      </c>
      <c r="G38" s="18"/>
      <c r="H38" s="19">
        <f t="shared" si="2"/>
        <v>4</v>
      </c>
      <c r="I38" s="18">
        <v>2</v>
      </c>
      <c r="J38" s="18">
        <v>3</v>
      </c>
      <c r="K38" s="18">
        <v>1</v>
      </c>
    </row>
    <row r="39" spans="1:11" ht="12" customHeight="1" x14ac:dyDescent="0.25"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12" customHeight="1" x14ac:dyDescent="0.25">
      <c r="C40" s="14"/>
      <c r="D40" s="14"/>
      <c r="E40" s="14"/>
      <c r="F40" s="14"/>
      <c r="G40" s="14"/>
      <c r="H40" s="14"/>
      <c r="I40" s="14"/>
      <c r="J40" s="14"/>
      <c r="K40" s="14"/>
    </row>
    <row r="41" spans="1:11" ht="12" customHeight="1" x14ac:dyDescent="0.25">
      <c r="C41" s="14"/>
      <c r="D41" s="14"/>
      <c r="E41" s="14"/>
      <c r="F41" s="14"/>
      <c r="G41" s="14"/>
      <c r="H41" s="14"/>
      <c r="I41" s="14"/>
      <c r="J41" s="14"/>
      <c r="K41" s="14"/>
    </row>
    <row r="42" spans="1:11" ht="12" customHeight="1" x14ac:dyDescent="0.25">
      <c r="C42" s="14"/>
      <c r="D42" s="14"/>
      <c r="E42" s="14"/>
      <c r="F42" s="14"/>
      <c r="G42" s="14"/>
      <c r="H42" s="14"/>
      <c r="I42" s="14"/>
      <c r="J42" s="14"/>
      <c r="K42" s="14"/>
    </row>
    <row r="43" spans="1:11" ht="12" customHeight="1" x14ac:dyDescent="0.25"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12" customHeight="1" x14ac:dyDescent="0.25">
      <c r="C44" s="14"/>
      <c r="D44" s="14"/>
      <c r="E44" s="14"/>
      <c r="F44" s="14"/>
      <c r="G44" s="14"/>
      <c r="H44" s="14"/>
      <c r="I44" s="14"/>
      <c r="J44" s="14"/>
      <c r="K44" s="14"/>
    </row>
    <row r="45" spans="1:11" ht="12" customHeight="1" x14ac:dyDescent="0.25"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19.5" thickBot="1" x14ac:dyDescent="0.35">
      <c r="A46" s="45"/>
      <c r="B46" s="45"/>
      <c r="C46" s="43" t="s">
        <v>2</v>
      </c>
      <c r="D46" s="43"/>
      <c r="E46" s="43"/>
      <c r="F46" s="43"/>
      <c r="G46" s="43"/>
      <c r="H46" s="43"/>
      <c r="I46" s="43"/>
      <c r="J46" s="43"/>
      <c r="K46" s="43"/>
    </row>
    <row r="47" spans="1:11" ht="12" customHeight="1" thickBot="1" x14ac:dyDescent="0.3">
      <c r="A47" s="48"/>
      <c r="B47" s="48"/>
      <c r="C47" s="14"/>
      <c r="D47" s="14"/>
      <c r="E47" s="14"/>
      <c r="F47" s="14"/>
      <c r="G47" s="14"/>
      <c r="H47" s="14"/>
      <c r="I47" s="14"/>
      <c r="J47" s="14"/>
      <c r="K47" s="14"/>
    </row>
    <row r="48" spans="1:11" ht="15" customHeight="1" thickBot="1" x14ac:dyDescent="0.3">
      <c r="A48" s="46" t="s">
        <v>1</v>
      </c>
      <c r="B48" s="47"/>
      <c r="C48" s="14"/>
      <c r="D48" s="14"/>
      <c r="E48" s="14"/>
      <c r="F48" s="14"/>
      <c r="G48" s="14"/>
      <c r="H48" s="38" t="s">
        <v>0</v>
      </c>
      <c r="I48" s="39"/>
      <c r="J48" s="40"/>
      <c r="K48" s="41" t="s">
        <v>21</v>
      </c>
    </row>
    <row r="49" spans="1:11" ht="18" customHeight="1" thickBot="1" x14ac:dyDescent="0.3">
      <c r="A49" s="3" t="e">
        <f>#REF!+#REF!+#REF!</f>
        <v>#REF!</v>
      </c>
      <c r="B49" s="4" t="e">
        <f>#REF!+#REF!+#REF!</f>
        <v>#REF!</v>
      </c>
      <c r="C49" s="11" t="s">
        <v>10</v>
      </c>
      <c r="D49" s="11" t="s">
        <v>11</v>
      </c>
      <c r="E49" s="11" t="s">
        <v>12</v>
      </c>
      <c r="F49" s="11" t="s">
        <v>13</v>
      </c>
      <c r="G49" s="16" t="s">
        <v>14</v>
      </c>
      <c r="H49" s="20" t="s">
        <v>15</v>
      </c>
      <c r="I49" s="21" t="s">
        <v>16</v>
      </c>
      <c r="J49" s="22" t="s">
        <v>4</v>
      </c>
      <c r="K49" s="42"/>
    </row>
    <row r="50" spans="1:11" ht="24.95" customHeight="1" thickBot="1" x14ac:dyDescent="0.3">
      <c r="A50" s="3" t="e">
        <f>#REF!+#REF!+#REF!</f>
        <v>#REF!</v>
      </c>
      <c r="B50" s="4" t="e">
        <f>#REF!+#REF!+#REF!</f>
        <v>#REF!</v>
      </c>
      <c r="C50" s="11">
        <v>4</v>
      </c>
      <c r="D50" s="18" t="str">
        <f>Seznam!C21</f>
        <v>Vaupotič Franci</v>
      </c>
      <c r="E50" s="18">
        <v>61</v>
      </c>
      <c r="F50" s="18">
        <v>0</v>
      </c>
      <c r="G50" s="18">
        <v>0</v>
      </c>
      <c r="H50" s="19">
        <f>E50+F50+G50</f>
        <v>61</v>
      </c>
      <c r="I50" s="19">
        <v>2</v>
      </c>
      <c r="J50" s="19">
        <v>2</v>
      </c>
      <c r="K50" s="19">
        <v>1</v>
      </c>
    </row>
    <row r="51" spans="1:11" ht="24.95" customHeight="1" thickBot="1" x14ac:dyDescent="0.3">
      <c r="A51" s="3" t="e">
        <f>#REF!+#REF!+#REF!</f>
        <v>#REF!</v>
      </c>
      <c r="B51" s="4" t="e">
        <f>#REF!+#REF!+#REF!</f>
        <v>#REF!</v>
      </c>
      <c r="C51" s="11">
        <v>2</v>
      </c>
      <c r="D51" s="18" t="str">
        <f>Seznam!C19</f>
        <v>Detiček Denis</v>
      </c>
      <c r="E51" s="18">
        <v>0</v>
      </c>
      <c r="F51" s="18">
        <v>26</v>
      </c>
      <c r="G51" s="18">
        <v>64</v>
      </c>
      <c r="H51" s="19">
        <f t="shared" ref="H51:H54" si="3">E51+F51+G51</f>
        <v>90</v>
      </c>
      <c r="I51" s="18">
        <v>1</v>
      </c>
      <c r="J51" s="18">
        <v>1</v>
      </c>
      <c r="K51" s="18">
        <v>0</v>
      </c>
    </row>
    <row r="52" spans="1:11" ht="12" customHeight="1" x14ac:dyDescent="0.25">
      <c r="A52" s="5" t="e">
        <f>#REF!+#REF!+#REF!</f>
        <v>#REF!</v>
      </c>
      <c r="B52" s="6" t="e">
        <f>#REF!+#REF!+#REF!</f>
        <v>#REF!</v>
      </c>
      <c r="C52" s="14"/>
      <c r="D52" s="8"/>
      <c r="E52" s="8"/>
      <c r="F52" s="8"/>
      <c r="G52" s="8"/>
      <c r="H52" s="19"/>
      <c r="I52" s="8"/>
      <c r="J52" s="8"/>
      <c r="K52" s="8"/>
    </row>
    <row r="53" spans="1:11" ht="24.95" customHeight="1" thickBot="1" x14ac:dyDescent="0.3">
      <c r="C53" s="11">
        <v>1</v>
      </c>
      <c r="D53" s="18" t="str">
        <f>Seznam!C18</f>
        <v>Starc Željko</v>
      </c>
      <c r="E53" s="18">
        <v>27</v>
      </c>
      <c r="F53" s="18">
        <v>0</v>
      </c>
      <c r="G53" s="18">
        <v>50</v>
      </c>
      <c r="H53" s="19">
        <f t="shared" si="3"/>
        <v>77</v>
      </c>
      <c r="I53" s="18">
        <v>1</v>
      </c>
      <c r="J53" s="18">
        <v>1</v>
      </c>
      <c r="K53" s="18">
        <v>0</v>
      </c>
    </row>
    <row r="54" spans="1:11" ht="24.95" customHeight="1" thickBot="1" x14ac:dyDescent="0.3">
      <c r="A54" s="48"/>
      <c r="B54" s="48"/>
      <c r="C54" s="11">
        <v>5</v>
      </c>
      <c r="D54" s="18" t="str">
        <f>Seznam!C22</f>
        <v>Humski Ladislav</v>
      </c>
      <c r="E54" s="18">
        <v>0</v>
      </c>
      <c r="F54" s="18">
        <v>14</v>
      </c>
      <c r="G54" s="18">
        <v>0</v>
      </c>
      <c r="H54" s="19">
        <f t="shared" si="3"/>
        <v>14</v>
      </c>
      <c r="I54" s="18">
        <v>2</v>
      </c>
      <c r="J54" s="18">
        <v>2</v>
      </c>
      <c r="K54" s="18">
        <v>1</v>
      </c>
    </row>
    <row r="55" spans="1:11" ht="12" customHeight="1" thickBot="1" x14ac:dyDescent="0.3">
      <c r="A55" s="3" t="e">
        <f>#REF!+#REF!+#REF!</f>
        <v>#REF!</v>
      </c>
      <c r="B55" s="4" t="e">
        <f>#REF!+#REF!+#REF!</f>
        <v>#REF!</v>
      </c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2" customHeight="1" thickBot="1" x14ac:dyDescent="0.3">
      <c r="A56" s="3"/>
      <c r="B56" s="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5.95" customHeight="1" x14ac:dyDescent="0.25">
      <c r="A57" s="5" t="e">
        <f>#REF!+#REF!+#REF!</f>
        <v>#REF!</v>
      </c>
      <c r="B57" s="6" t="e">
        <f>#REF!+#REF!+#REF!</f>
        <v>#REF!</v>
      </c>
      <c r="C57" s="43" t="s">
        <v>3</v>
      </c>
      <c r="D57" s="43"/>
      <c r="E57" s="43"/>
      <c r="F57" s="43"/>
      <c r="G57" s="43"/>
      <c r="H57" s="43"/>
      <c r="I57" s="43"/>
      <c r="J57" s="43"/>
      <c r="K57" s="43"/>
    </row>
    <row r="58" spans="1:11" ht="12" customHeight="1" thickBot="1" x14ac:dyDescent="0.3"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thickBot="1" x14ac:dyDescent="0.35">
      <c r="A59" s="45"/>
      <c r="B59" s="45"/>
      <c r="C59" s="14"/>
      <c r="D59" s="14"/>
      <c r="E59" s="14"/>
      <c r="F59" s="14"/>
      <c r="G59" s="14"/>
      <c r="H59" s="38" t="s">
        <v>0</v>
      </c>
      <c r="I59" s="39"/>
      <c r="J59" s="40"/>
      <c r="K59" s="41" t="s">
        <v>21</v>
      </c>
    </row>
    <row r="60" spans="1:11" ht="15" customHeight="1" thickBot="1" x14ac:dyDescent="0.3">
      <c r="A60" s="48"/>
      <c r="B60" s="48"/>
      <c r="C60" s="11" t="s">
        <v>10</v>
      </c>
      <c r="D60" s="11" t="s">
        <v>11</v>
      </c>
      <c r="E60" s="11" t="s">
        <v>12</v>
      </c>
      <c r="F60" s="11" t="s">
        <v>13</v>
      </c>
      <c r="G60" s="11" t="s">
        <v>14</v>
      </c>
      <c r="H60" s="20" t="s">
        <v>15</v>
      </c>
      <c r="I60" s="21" t="s">
        <v>16</v>
      </c>
      <c r="J60" s="22" t="s">
        <v>4</v>
      </c>
      <c r="K60" s="42"/>
    </row>
    <row r="61" spans="1:11" ht="24.95" customHeight="1" thickBot="1" x14ac:dyDescent="0.3">
      <c r="A61" s="46" t="s">
        <v>1</v>
      </c>
      <c r="B61" s="47"/>
      <c r="C61" s="11">
        <v>2</v>
      </c>
      <c r="D61" s="18" t="str">
        <f>Seznam!C19</f>
        <v>Detiček Denis</v>
      </c>
      <c r="E61" s="18">
        <v>0</v>
      </c>
      <c r="F61" s="18">
        <v>7</v>
      </c>
      <c r="G61" s="18"/>
      <c r="H61" s="19">
        <f>E61+F61+G61</f>
        <v>7</v>
      </c>
      <c r="I61" s="18">
        <v>2</v>
      </c>
      <c r="J61" s="18">
        <v>3</v>
      </c>
      <c r="K61" s="18">
        <v>1</v>
      </c>
    </row>
    <row r="62" spans="1:11" ht="24.95" customHeight="1" thickBot="1" x14ac:dyDescent="0.3">
      <c r="A62" s="3" t="e">
        <f>#REF!+#REF!+#REF!</f>
        <v>#REF!</v>
      </c>
      <c r="B62" s="4" t="e">
        <f>#REF!+#REF!+#REF!</f>
        <v>#REF!</v>
      </c>
      <c r="C62" s="11">
        <v>3</v>
      </c>
      <c r="D62" s="18" t="str">
        <f>Seznam!C20</f>
        <v>Hrast Joško</v>
      </c>
      <c r="E62" s="18">
        <v>29</v>
      </c>
      <c r="F62" s="18">
        <v>15</v>
      </c>
      <c r="G62" s="18"/>
      <c r="H62" s="19">
        <f t="shared" ref="H62:H65" si="4">E62+F62+G62</f>
        <v>44</v>
      </c>
      <c r="I62" s="18">
        <v>0</v>
      </c>
      <c r="J62" s="18">
        <v>0</v>
      </c>
      <c r="K62" s="18">
        <v>0</v>
      </c>
    </row>
    <row r="63" spans="1:11" ht="12" customHeight="1" thickBot="1" x14ac:dyDescent="0.3">
      <c r="A63" s="3" t="e">
        <f>#REF!+#REF!+#REF!</f>
        <v>#REF!</v>
      </c>
      <c r="B63" s="4" t="e">
        <f>#REF!+#REF!+#REF!</f>
        <v>#REF!</v>
      </c>
      <c r="C63" s="17"/>
      <c r="D63" s="8"/>
      <c r="E63" s="8"/>
      <c r="F63" s="8"/>
      <c r="G63" s="8"/>
      <c r="H63" s="19"/>
      <c r="I63" s="8"/>
      <c r="J63" s="8"/>
      <c r="K63" s="8"/>
    </row>
    <row r="64" spans="1:11" ht="24.95" customHeight="1" thickBot="1" x14ac:dyDescent="0.3">
      <c r="A64" s="3" t="e">
        <f>#REF!+#REF!+#REF!</f>
        <v>#REF!</v>
      </c>
      <c r="B64" s="4" t="e">
        <f>#REF!+#REF!+#REF!</f>
        <v>#REF!</v>
      </c>
      <c r="C64" s="13">
        <v>1</v>
      </c>
      <c r="D64" s="18" t="str">
        <f>Seznam!C18</f>
        <v>Starc Željko</v>
      </c>
      <c r="E64" s="18">
        <v>6</v>
      </c>
      <c r="F64" s="18">
        <v>15</v>
      </c>
      <c r="G64" s="18">
        <v>9</v>
      </c>
      <c r="H64" s="19">
        <f t="shared" si="4"/>
        <v>30</v>
      </c>
      <c r="I64" s="18">
        <v>1</v>
      </c>
      <c r="J64" s="18">
        <v>1</v>
      </c>
      <c r="K64" s="18">
        <v>0</v>
      </c>
    </row>
    <row r="65" spans="1:11" ht="24.95" customHeight="1" thickBot="1" x14ac:dyDescent="0.3">
      <c r="A65" s="5" t="e">
        <f>#REF!+#REF!+#REF!</f>
        <v>#REF!</v>
      </c>
      <c r="B65" s="6" t="e">
        <f>#REF!+#REF!+#REF!</f>
        <v>#REF!</v>
      </c>
      <c r="C65" s="13">
        <v>4</v>
      </c>
      <c r="D65" s="18" t="str">
        <f>Seznam!C21</f>
        <v>Vaupotič Franci</v>
      </c>
      <c r="E65" s="18">
        <v>24</v>
      </c>
      <c r="F65" s="18">
        <v>0</v>
      </c>
      <c r="G65" s="18">
        <v>0</v>
      </c>
      <c r="H65" s="19">
        <f t="shared" si="4"/>
        <v>24</v>
      </c>
      <c r="I65" s="18">
        <v>2</v>
      </c>
      <c r="J65" s="18">
        <v>2</v>
      </c>
      <c r="K65" s="18">
        <v>1</v>
      </c>
    </row>
    <row r="66" spans="1:11" ht="18" customHeight="1" thickBot="1" x14ac:dyDescent="0.3">
      <c r="A66" s="3" t="e">
        <f>#REF!+#REF!+#REF!</f>
        <v>#REF!</v>
      </c>
      <c r="B66" s="4" t="e">
        <f>#REF!+#REF!+#REF!</f>
        <v>#REF!</v>
      </c>
      <c r="C66" s="12"/>
    </row>
    <row r="67" spans="1:11" ht="18" customHeight="1" x14ac:dyDescent="0.25">
      <c r="A67" s="3" t="e">
        <f>#REF!+#REF!+#REF!</f>
        <v>#REF!</v>
      </c>
      <c r="B67" s="4" t="e">
        <f>#REF!+#REF!+#REF!</f>
        <v>#REF!</v>
      </c>
    </row>
    <row r="68" spans="1:11" x14ac:dyDescent="0.25">
      <c r="D68" t="s">
        <v>49</v>
      </c>
    </row>
    <row r="69" spans="1:11" ht="14.45" customHeight="1" x14ac:dyDescent="0.25">
      <c r="C69" s="32" t="s">
        <v>52</v>
      </c>
      <c r="D69" t="s">
        <v>74</v>
      </c>
      <c r="E69" s="2">
        <v>3</v>
      </c>
      <c r="F69" s="2" t="s">
        <v>59</v>
      </c>
    </row>
    <row r="70" spans="1:11" ht="15.75" x14ac:dyDescent="0.25">
      <c r="C70" s="32" t="s">
        <v>51</v>
      </c>
      <c r="D70" t="s">
        <v>75</v>
      </c>
      <c r="E70" s="2">
        <v>3</v>
      </c>
      <c r="F70" s="2" t="s">
        <v>59</v>
      </c>
    </row>
    <row r="71" spans="1:11" ht="15.75" x14ac:dyDescent="0.25">
      <c r="C71" s="32" t="s">
        <v>53</v>
      </c>
      <c r="D71" t="s">
        <v>76</v>
      </c>
      <c r="E71" s="2">
        <v>3</v>
      </c>
      <c r="F71" s="2" t="s">
        <v>59</v>
      </c>
    </row>
    <row r="72" spans="1:11" ht="15.75" x14ac:dyDescent="0.25">
      <c r="A72" s="37"/>
      <c r="B72" s="37"/>
      <c r="C72" s="32" t="s">
        <v>56</v>
      </c>
      <c r="D72" t="s">
        <v>77</v>
      </c>
      <c r="E72" s="2">
        <v>1</v>
      </c>
      <c r="F72" s="2" t="s">
        <v>63</v>
      </c>
    </row>
    <row r="73" spans="1:11" ht="15.75" x14ac:dyDescent="0.25">
      <c r="A73" s="7"/>
      <c r="B73" s="7"/>
      <c r="C73" s="32" t="s">
        <v>57</v>
      </c>
      <c r="D73" t="s">
        <v>78</v>
      </c>
      <c r="E73" s="2">
        <v>0</v>
      </c>
      <c r="F73" s="2" t="s">
        <v>61</v>
      </c>
    </row>
    <row r="74" spans="1:11" x14ac:dyDescent="0.25">
      <c r="A74" s="7"/>
      <c r="B74" s="7"/>
    </row>
    <row r="75" spans="1:11" x14ac:dyDescent="0.25">
      <c r="A75" s="7"/>
      <c r="B75" s="7"/>
    </row>
    <row r="76" spans="1:11" x14ac:dyDescent="0.25">
      <c r="A76" s="7"/>
      <c r="B76" s="7"/>
      <c r="C76" s="37" t="s">
        <v>64</v>
      </c>
      <c r="D76" s="37"/>
      <c r="E76" s="37"/>
      <c r="F76" s="37"/>
      <c r="G76" s="37"/>
      <c r="H76" s="37"/>
      <c r="I76" s="37"/>
      <c r="J76" s="37"/>
      <c r="K76" s="37"/>
    </row>
    <row r="77" spans="1:11" x14ac:dyDescent="0.25">
      <c r="A77" s="7"/>
      <c r="B77" s="7"/>
      <c r="C77" s="37" t="s">
        <v>66</v>
      </c>
      <c r="D77" s="37"/>
      <c r="E77" s="37"/>
      <c r="F77" s="37"/>
      <c r="G77" s="37"/>
      <c r="H77" s="37"/>
      <c r="I77" s="37"/>
      <c r="J77" s="37"/>
      <c r="K77" s="37"/>
    </row>
    <row r="78" spans="1:11" x14ac:dyDescent="0.25">
      <c r="A78" s="7"/>
      <c r="B78" s="7"/>
      <c r="C78" s="37" t="s">
        <v>67</v>
      </c>
      <c r="D78" s="37"/>
      <c r="E78" s="37"/>
      <c r="F78" s="37"/>
      <c r="G78" s="37"/>
      <c r="H78" s="37"/>
      <c r="I78" s="37"/>
      <c r="J78" s="37"/>
      <c r="K78" s="37"/>
    </row>
    <row r="79" spans="1:11" x14ac:dyDescent="0.25">
      <c r="A79" s="7"/>
      <c r="B79" s="7"/>
    </row>
    <row r="80" spans="1:11" x14ac:dyDescent="0.25">
      <c r="A80" s="37"/>
      <c r="B80" s="37"/>
    </row>
    <row r="81" spans="1:2" x14ac:dyDescent="0.25">
      <c r="A81" s="37"/>
      <c r="B81" s="37"/>
    </row>
    <row r="82" spans="1:2" ht="18.75" x14ac:dyDescent="0.3">
      <c r="A82" s="45"/>
      <c r="B82" s="45"/>
    </row>
    <row r="83" spans="1:2" ht="16.5" thickBot="1" x14ac:dyDescent="0.3">
      <c r="A83" s="46" t="s">
        <v>1</v>
      </c>
      <c r="B83" s="47"/>
    </row>
    <row r="84" spans="1:2" ht="15.75" thickBot="1" x14ac:dyDescent="0.3">
      <c r="A84" s="3" t="e">
        <f>#REF!+#REF!+#REF!</f>
        <v>#REF!</v>
      </c>
      <c r="B84" s="4" t="e">
        <f>#REF!+#REF!+#REF!</f>
        <v>#REF!</v>
      </c>
    </row>
    <row r="85" spans="1:2" ht="15.75" thickBot="1" x14ac:dyDescent="0.3">
      <c r="A85" s="3" t="e">
        <f>#REF!+#REF!+#REF!</f>
        <v>#REF!</v>
      </c>
      <c r="B85" s="4" t="e">
        <f>#REF!+#REF!+#REF!</f>
        <v>#REF!</v>
      </c>
    </row>
    <row r="86" spans="1:2" ht="15.75" thickBot="1" x14ac:dyDescent="0.3">
      <c r="A86" s="3" t="e">
        <f>#REF!+#REF!+#REF!</f>
        <v>#REF!</v>
      </c>
      <c r="B86" s="4" t="e">
        <f>#REF!+#REF!+#REF!</f>
        <v>#REF!</v>
      </c>
    </row>
    <row r="87" spans="1:2" ht="15.75" thickBot="1" x14ac:dyDescent="0.3">
      <c r="A87" s="3" t="e">
        <f>#REF!+#REF!+#REF!</f>
        <v>#REF!</v>
      </c>
      <c r="B87" s="4" t="e">
        <f>#REF!+#REF!+#REF!</f>
        <v>#REF!</v>
      </c>
    </row>
    <row r="88" spans="1:2" ht="15.75" thickBot="1" x14ac:dyDescent="0.3">
      <c r="A88" s="3" t="e">
        <f>#REF!+#REF!+#REF!</f>
        <v>#REF!</v>
      </c>
      <c r="B88" s="4" t="e">
        <f>#REF!+#REF!+#REF!</f>
        <v>#REF!</v>
      </c>
    </row>
    <row r="89" spans="1:2" ht="15.75" thickBot="1" x14ac:dyDescent="0.3">
      <c r="A89" s="3" t="e">
        <f>#REF!+#REF!+#REF!</f>
        <v>#REF!</v>
      </c>
      <c r="B89" s="4" t="e">
        <f>#REF!+#REF!+#REF!</f>
        <v>#REF!</v>
      </c>
    </row>
    <row r="90" spans="1:2" ht="15.75" thickBot="1" x14ac:dyDescent="0.3">
      <c r="A90" s="3" t="e">
        <f>#REF!+#REF!+#REF!</f>
        <v>#REF!</v>
      </c>
      <c r="B90" s="4" t="e">
        <f>#REF!+#REF!+#REF!</f>
        <v>#REF!</v>
      </c>
    </row>
    <row r="91" spans="1:2" ht="15.75" thickBot="1" x14ac:dyDescent="0.3">
      <c r="A91" s="3" t="e">
        <f>#REF!+#REF!+#REF!</f>
        <v>#REF!</v>
      </c>
      <c r="B91" s="4" t="e">
        <f>#REF!+#REF!+#REF!</f>
        <v>#REF!</v>
      </c>
    </row>
    <row r="92" spans="1:2" ht="15.75" thickBot="1" x14ac:dyDescent="0.3">
      <c r="A92" s="3" t="e">
        <f>#REF!+#REF!+#REF!</f>
        <v>#REF!</v>
      </c>
      <c r="B92" s="4" t="e">
        <f>#REF!+#REF!+#REF!</f>
        <v>#REF!</v>
      </c>
    </row>
    <row r="93" spans="1:2" x14ac:dyDescent="0.25">
      <c r="A93" s="3" t="e">
        <f>#REF!+#REF!+#REF!</f>
        <v>#REF!</v>
      </c>
      <c r="B93" s="4" t="e">
        <f>#REF!+#REF!+#REF!</f>
        <v>#REF!</v>
      </c>
    </row>
    <row r="103" spans="1:3" x14ac:dyDescent="0.25">
      <c r="A103" s="44"/>
      <c r="B103" s="44"/>
      <c r="C103" s="44"/>
    </row>
    <row r="104" spans="1:3" x14ac:dyDescent="0.25">
      <c r="A104" s="44"/>
      <c r="B104" s="44"/>
      <c r="C104" s="44"/>
    </row>
    <row r="106" spans="1:3" ht="18.75" x14ac:dyDescent="0.3">
      <c r="A106" s="45"/>
      <c r="B106" s="45"/>
    </row>
    <row r="107" spans="1:3" ht="16.5" thickBot="1" x14ac:dyDescent="0.3">
      <c r="A107" s="46" t="s">
        <v>1</v>
      </c>
      <c r="B107" s="47"/>
    </row>
    <row r="108" spans="1:3" ht="15.75" thickBot="1" x14ac:dyDescent="0.3">
      <c r="A108" s="3" t="e">
        <f>#REF!+#REF!+#REF!</f>
        <v>#REF!</v>
      </c>
      <c r="B108" s="4" t="e">
        <f>#REF!+#REF!+#REF!</f>
        <v>#REF!</v>
      </c>
    </row>
    <row r="109" spans="1:3" ht="15.75" thickBot="1" x14ac:dyDescent="0.3">
      <c r="A109" s="3" t="e">
        <f>#REF!+#REF!+#REF!</f>
        <v>#REF!</v>
      </c>
      <c r="B109" s="4" t="e">
        <f>#REF!+#REF!+#REF!</f>
        <v>#REF!</v>
      </c>
    </row>
    <row r="110" spans="1:3" ht="15.75" thickBot="1" x14ac:dyDescent="0.3">
      <c r="A110" s="3" t="e">
        <f>#REF!+#REF!+#REF!</f>
        <v>#REF!</v>
      </c>
      <c r="B110" s="4" t="e">
        <f>#REF!+#REF!+#REF!</f>
        <v>#REF!</v>
      </c>
    </row>
    <row r="111" spans="1:3" ht="15.75" thickBot="1" x14ac:dyDescent="0.3">
      <c r="A111" s="3" t="e">
        <f>#REF!+#REF!+#REF!</f>
        <v>#REF!</v>
      </c>
      <c r="B111" s="4" t="e">
        <f>#REF!+#REF!+#REF!</f>
        <v>#REF!</v>
      </c>
    </row>
    <row r="112" spans="1:3" ht="15.75" thickBot="1" x14ac:dyDescent="0.3">
      <c r="A112" s="3" t="e">
        <f>#REF!+#REF!+#REF!</f>
        <v>#REF!</v>
      </c>
      <c r="B112" s="4" t="e">
        <f>#REF!+#REF!+#REF!</f>
        <v>#REF!</v>
      </c>
    </row>
    <row r="113" spans="1:2" ht="15.75" thickBot="1" x14ac:dyDescent="0.3">
      <c r="A113" s="3" t="e">
        <f>#REF!+#REF!+#REF!</f>
        <v>#REF!</v>
      </c>
      <c r="B113" s="4" t="e">
        <f>#REF!+#REF!+#REF!</f>
        <v>#REF!</v>
      </c>
    </row>
    <row r="114" spans="1:2" ht="15.75" thickBot="1" x14ac:dyDescent="0.3">
      <c r="A114" s="3" t="e">
        <f>#REF!+#REF!+#REF!</f>
        <v>#REF!</v>
      </c>
      <c r="B114" s="4" t="e">
        <f>#REF!+#REF!+#REF!</f>
        <v>#REF!</v>
      </c>
    </row>
    <row r="115" spans="1:2" ht="15.75" thickBot="1" x14ac:dyDescent="0.3">
      <c r="A115" s="3" t="e">
        <f>#REF!+#REF!+#REF!</f>
        <v>#REF!</v>
      </c>
      <c r="B115" s="4" t="e">
        <f>#REF!+#REF!+#REF!</f>
        <v>#REF!</v>
      </c>
    </row>
    <row r="116" spans="1:2" ht="15.75" thickBot="1" x14ac:dyDescent="0.3">
      <c r="A116" s="3" t="e">
        <f>#REF!+#REF!+#REF!</f>
        <v>#REF!</v>
      </c>
      <c r="B116" s="4" t="e">
        <f>#REF!+#REF!+#REF!</f>
        <v>#REF!</v>
      </c>
    </row>
    <row r="117" spans="1:2" x14ac:dyDescent="0.25">
      <c r="A117" s="3" t="e">
        <f>#REF!+#REF!+#REF!</f>
        <v>#REF!</v>
      </c>
      <c r="B117" s="4" t="e">
        <f>#REF!+#REF!+#REF!</f>
        <v>#REF!</v>
      </c>
    </row>
    <row r="128" spans="1:2" x14ac:dyDescent="0.25">
      <c r="A128" s="37"/>
      <c r="B128" s="37"/>
    </row>
    <row r="129" spans="1:2" x14ac:dyDescent="0.25">
      <c r="A129" s="37"/>
      <c r="B129" s="37"/>
    </row>
    <row r="132" spans="1:2" ht="19.5" thickBot="1" x14ac:dyDescent="0.35">
      <c r="A132" s="45"/>
      <c r="B132" s="45"/>
    </row>
    <row r="133" spans="1:2" ht="15.75" thickBot="1" x14ac:dyDescent="0.3">
      <c r="A133" s="3" t="e">
        <f>#REF!+#REF!+#REF!</f>
        <v>#REF!</v>
      </c>
      <c r="B133" s="4" t="e">
        <f>#REF!+#REF!+#REF!</f>
        <v>#REF!</v>
      </c>
    </row>
    <row r="134" spans="1:2" ht="15.75" thickBot="1" x14ac:dyDescent="0.3">
      <c r="A134" s="3" t="e">
        <f>#REF!+#REF!+#REF!</f>
        <v>#REF!</v>
      </c>
      <c r="B134" s="4" t="e">
        <f>#REF!+#REF!+#REF!</f>
        <v>#REF!</v>
      </c>
    </row>
    <row r="135" spans="1:2" ht="15.75" thickBot="1" x14ac:dyDescent="0.3">
      <c r="A135" s="3" t="e">
        <f>#REF!+#REF!+#REF!</f>
        <v>#REF!</v>
      </c>
      <c r="B135" s="4" t="e">
        <f>#REF!+#REF!+#REF!</f>
        <v>#REF!</v>
      </c>
    </row>
    <row r="136" spans="1:2" ht="15.75" thickBot="1" x14ac:dyDescent="0.3">
      <c r="A136" s="3" t="e">
        <f>#REF!+#REF!+#REF!</f>
        <v>#REF!</v>
      </c>
      <c r="B136" s="4" t="e">
        <f>#REF!+#REF!+#REF!</f>
        <v>#REF!</v>
      </c>
    </row>
    <row r="137" spans="1:2" ht="15.75" thickBot="1" x14ac:dyDescent="0.3">
      <c r="A137" s="3" t="e">
        <f>#REF!+#REF!+#REF!</f>
        <v>#REF!</v>
      </c>
      <c r="B137" s="4" t="e">
        <f>#REF!+#REF!+#REF!</f>
        <v>#REF!</v>
      </c>
    </row>
    <row r="138" spans="1:2" ht="15.75" thickBot="1" x14ac:dyDescent="0.3">
      <c r="A138" s="3" t="e">
        <f>#REF!+#REF!+#REF!</f>
        <v>#REF!</v>
      </c>
      <c r="B138" s="4" t="e">
        <f>#REF!+#REF!+#REF!</f>
        <v>#REF!</v>
      </c>
    </row>
    <row r="139" spans="1:2" ht="15.75" thickBot="1" x14ac:dyDescent="0.3">
      <c r="A139" s="3" t="e">
        <f>#REF!+#REF!+#REF!</f>
        <v>#REF!</v>
      </c>
      <c r="B139" s="4" t="e">
        <f>#REF!+#REF!+#REF!</f>
        <v>#REF!</v>
      </c>
    </row>
    <row r="140" spans="1:2" ht="15.75" thickBot="1" x14ac:dyDescent="0.3">
      <c r="A140" s="3" t="e">
        <f>#REF!+#REF!+#REF!</f>
        <v>#REF!</v>
      </c>
      <c r="B140" s="4" t="e">
        <f>#REF!+#REF!+#REF!</f>
        <v>#REF!</v>
      </c>
    </row>
    <row r="141" spans="1:2" x14ac:dyDescent="0.25">
      <c r="A141" s="9" t="e">
        <f>#REF!+#REF!+#REF!</f>
        <v>#REF!</v>
      </c>
      <c r="B141" s="10" t="e">
        <f>#REF!+#REF!+#REF!</f>
        <v>#REF!</v>
      </c>
    </row>
    <row r="142" spans="1:2" x14ac:dyDescent="0.25">
      <c r="A142" s="11" t="e">
        <f>#REF!+#REF!+#REF!</f>
        <v>#REF!</v>
      </c>
      <c r="B142" s="11" t="e">
        <f>#REF!+#REF!+#REF!</f>
        <v>#REF!</v>
      </c>
    </row>
    <row r="153" spans="1:5" x14ac:dyDescent="0.25">
      <c r="A153" s="37"/>
      <c r="B153" s="37"/>
    </row>
    <row r="154" spans="1:5" x14ac:dyDescent="0.25">
      <c r="A154" s="37"/>
      <c r="B154" s="37"/>
    </row>
    <row r="157" spans="1:5" x14ac:dyDescent="0.25">
      <c r="A157" s="37"/>
      <c r="B157" s="37"/>
      <c r="C157" s="37"/>
      <c r="D157" s="37"/>
      <c r="E157" s="37"/>
    </row>
    <row r="158" spans="1:5" x14ac:dyDescent="0.25">
      <c r="A158" s="37"/>
      <c r="B158" s="37"/>
      <c r="C158" s="37"/>
      <c r="D158" s="37"/>
      <c r="E158" s="37"/>
    </row>
    <row r="159" spans="1:5" x14ac:dyDescent="0.25">
      <c r="A159" s="37"/>
      <c r="B159" s="37"/>
      <c r="C159" s="37"/>
      <c r="D159" s="37"/>
      <c r="E159" s="37"/>
    </row>
    <row r="160" spans="1:5" x14ac:dyDescent="0.25">
      <c r="A160" s="37"/>
      <c r="B160" s="37"/>
      <c r="C160" s="37"/>
      <c r="D160" s="37"/>
      <c r="E160" s="37"/>
    </row>
    <row r="161" spans="1:12" x14ac:dyDescent="0.25">
      <c r="A161" s="37"/>
      <c r="B161" s="37"/>
      <c r="C161" s="37"/>
      <c r="D161" s="37"/>
      <c r="E161" s="37"/>
    </row>
    <row r="162" spans="1:12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</row>
    <row r="163" spans="1:12" x14ac:dyDescent="0.25">
      <c r="A163" s="37"/>
      <c r="B163" s="37"/>
      <c r="C163" s="37"/>
      <c r="D163" s="37"/>
    </row>
    <row r="164" spans="1:12" x14ac:dyDescent="0.25">
      <c r="A164" s="37"/>
      <c r="B164" s="37"/>
      <c r="C164" s="37"/>
      <c r="D164" s="37"/>
      <c r="E164" s="37"/>
    </row>
  </sheetData>
  <mergeCells count="64">
    <mergeCell ref="A16:B16"/>
    <mergeCell ref="A17:B17"/>
    <mergeCell ref="H21:J21"/>
    <mergeCell ref="C19:K19"/>
    <mergeCell ref="K21:K22"/>
    <mergeCell ref="A1:B1"/>
    <mergeCell ref="A3:B3"/>
    <mergeCell ref="A4:B4"/>
    <mergeCell ref="A60:B60"/>
    <mergeCell ref="A47:B47"/>
    <mergeCell ref="A48:B48"/>
    <mergeCell ref="A5:B5"/>
    <mergeCell ref="A23:B23"/>
    <mergeCell ref="A24:B24"/>
    <mergeCell ref="A35:B35"/>
    <mergeCell ref="A36:B36"/>
    <mergeCell ref="A46:B46"/>
    <mergeCell ref="A54:B54"/>
    <mergeCell ref="A28:B28"/>
    <mergeCell ref="A11:B11"/>
    <mergeCell ref="A15:B15"/>
    <mergeCell ref="A132:B132"/>
    <mergeCell ref="A81:B81"/>
    <mergeCell ref="A82:B82"/>
    <mergeCell ref="A83:B83"/>
    <mergeCell ref="A103:C103"/>
    <mergeCell ref="A104:C104"/>
    <mergeCell ref="A106:B106"/>
    <mergeCell ref="A107:B107"/>
    <mergeCell ref="A128:B128"/>
    <mergeCell ref="A129:B129"/>
    <mergeCell ref="A61:B61"/>
    <mergeCell ref="C57:K57"/>
    <mergeCell ref="K59:K60"/>
    <mergeCell ref="A72:B72"/>
    <mergeCell ref="A80:B80"/>
    <mergeCell ref="A59:B59"/>
    <mergeCell ref="C76:K76"/>
    <mergeCell ref="C77:K77"/>
    <mergeCell ref="C78:K78"/>
    <mergeCell ref="H59:J59"/>
    <mergeCell ref="A153:B153"/>
    <mergeCell ref="A154:B154"/>
    <mergeCell ref="A157:E157"/>
    <mergeCell ref="A158:E158"/>
    <mergeCell ref="A159:E159"/>
    <mergeCell ref="A160:E160"/>
    <mergeCell ref="A161:E161"/>
    <mergeCell ref="A162:L162"/>
    <mergeCell ref="A163:D163"/>
    <mergeCell ref="A164:E164"/>
    <mergeCell ref="D1:K1"/>
    <mergeCell ref="D3:K3"/>
    <mergeCell ref="C4:K4"/>
    <mergeCell ref="C6:K6"/>
    <mergeCell ref="C8:K8"/>
    <mergeCell ref="C30:K30"/>
    <mergeCell ref="K32:K33"/>
    <mergeCell ref="H32:J32"/>
    <mergeCell ref="K10:K11"/>
    <mergeCell ref="H48:J48"/>
    <mergeCell ref="C46:K46"/>
    <mergeCell ref="K48:K49"/>
    <mergeCell ref="H10:J10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167"/>
  <sheetViews>
    <sheetView topLeftCell="C74" workbookViewId="0">
      <selection activeCell="H79" sqref="H79"/>
    </sheetView>
  </sheetViews>
  <sheetFormatPr defaultRowHeight="15" x14ac:dyDescent="0.25"/>
  <cols>
    <col min="1" max="2" width="10.28515625" hidden="1" customWidth="1"/>
    <col min="3" max="3" width="5.140625" customWidth="1"/>
    <col min="4" max="4" width="25.7109375" customWidth="1"/>
    <col min="5" max="7" width="8.28515625" customWidth="1"/>
  </cols>
  <sheetData>
    <row r="1" spans="1:11" x14ac:dyDescent="0.25">
      <c r="A1" s="49"/>
      <c r="B1" s="49"/>
      <c r="D1" s="36" t="s">
        <v>6</v>
      </c>
      <c r="E1" s="36"/>
      <c r="F1" s="36"/>
      <c r="G1" s="36"/>
      <c r="H1" s="36"/>
      <c r="I1" s="36"/>
      <c r="J1" s="36"/>
      <c r="K1" s="36"/>
    </row>
    <row r="2" spans="1:11" ht="6.95" customHeight="1" x14ac:dyDescent="0.25">
      <c r="A2" s="1"/>
      <c r="B2" s="1"/>
    </row>
    <row r="3" spans="1:11" ht="18" customHeight="1" thickBot="1" x14ac:dyDescent="0.4">
      <c r="A3" s="45"/>
      <c r="B3" s="45"/>
      <c r="D3" s="34" t="s">
        <v>19</v>
      </c>
      <c r="E3" s="34"/>
      <c r="F3" s="34"/>
      <c r="G3" s="34"/>
      <c r="H3" s="34"/>
      <c r="I3" s="34"/>
      <c r="J3" s="34"/>
      <c r="K3" s="34"/>
    </row>
    <row r="4" spans="1:11" ht="15" customHeight="1" x14ac:dyDescent="0.25">
      <c r="A4" s="48"/>
      <c r="B4" s="48"/>
      <c r="C4" s="36" t="s">
        <v>8</v>
      </c>
      <c r="D4" s="36"/>
      <c r="E4" s="36"/>
      <c r="F4" s="36"/>
      <c r="G4" s="36"/>
      <c r="H4" s="36"/>
      <c r="I4" s="36"/>
      <c r="J4" s="36"/>
      <c r="K4" s="36"/>
    </row>
    <row r="5" spans="1:11" s="2" customFormat="1" ht="6.95" customHeight="1" thickBot="1" x14ac:dyDescent="0.3">
      <c r="A5" s="46" t="s">
        <v>1</v>
      </c>
      <c r="B5" s="47"/>
      <c r="C5" s="1"/>
      <c r="D5" s="1"/>
      <c r="E5" s="1"/>
      <c r="F5" s="1"/>
      <c r="G5" s="1"/>
      <c r="H5" s="1"/>
      <c r="I5" s="1"/>
      <c r="J5" s="1"/>
      <c r="K5" s="1"/>
    </row>
    <row r="6" spans="1:11" ht="18" customHeight="1" thickBot="1" x14ac:dyDescent="0.4">
      <c r="A6" s="3" t="e">
        <f>#REF!+#REF!+#REF!</f>
        <v>#REF!</v>
      </c>
      <c r="B6" s="4" t="e">
        <f>#REF!+#REF!+#REF!</f>
        <v>#REF!</v>
      </c>
      <c r="C6" s="34" t="s">
        <v>23</v>
      </c>
      <c r="D6" s="34"/>
      <c r="E6" s="34"/>
      <c r="F6" s="34"/>
      <c r="G6" s="34"/>
      <c r="H6" s="34"/>
      <c r="I6" s="34"/>
      <c r="J6" s="34"/>
      <c r="K6" s="34"/>
    </row>
    <row r="7" spans="1:11" ht="12" customHeight="1" thickBot="1" x14ac:dyDescent="0.3">
      <c r="A7" s="3" t="e">
        <f>#REF!+#REF!+#REF!</f>
        <v>#REF!</v>
      </c>
      <c r="B7" s="4" t="e">
        <f>#REF!+#REF!+#REF!</f>
        <v>#REF!</v>
      </c>
      <c r="D7" s="1"/>
      <c r="E7" s="1"/>
      <c r="F7" s="1"/>
      <c r="G7" s="1"/>
      <c r="H7" s="1"/>
      <c r="I7" s="1"/>
      <c r="J7" s="1"/>
      <c r="K7" s="1"/>
    </row>
    <row r="8" spans="1:11" ht="18" customHeight="1" thickBot="1" x14ac:dyDescent="0.3">
      <c r="A8" s="3" t="e">
        <f>#REF!+#REF!+#REF!</f>
        <v>#REF!</v>
      </c>
      <c r="B8" s="4" t="e">
        <f>#REF!+#REF!+#REF!</f>
        <v>#REF!</v>
      </c>
      <c r="C8" s="36" t="s">
        <v>9</v>
      </c>
      <c r="D8" s="36"/>
      <c r="E8" s="36"/>
      <c r="F8" s="36"/>
      <c r="G8" s="36"/>
      <c r="H8" s="36"/>
      <c r="I8" s="36"/>
      <c r="J8" s="36"/>
      <c r="K8" s="36"/>
    </row>
    <row r="9" spans="1:11" ht="12" customHeight="1" thickBot="1" x14ac:dyDescent="0.3">
      <c r="A9" s="5" t="e">
        <f>#REF!+#REF!+#REF!</f>
        <v>#REF!</v>
      </c>
      <c r="B9" s="6" t="e">
        <f>#REF!+#REF!+#REF!</f>
        <v>#REF!</v>
      </c>
    </row>
    <row r="10" spans="1:11" ht="15.75" thickBot="1" x14ac:dyDescent="0.3">
      <c r="E10" s="1"/>
      <c r="F10" s="1"/>
      <c r="G10" s="1"/>
      <c r="H10" s="38" t="s">
        <v>0</v>
      </c>
      <c r="I10" s="39"/>
      <c r="J10" s="40"/>
      <c r="K10" s="41" t="s">
        <v>21</v>
      </c>
    </row>
    <row r="11" spans="1:11" ht="15" customHeight="1" thickBot="1" x14ac:dyDescent="0.3">
      <c r="A11" s="48"/>
      <c r="B11" s="48"/>
      <c r="C11" s="11" t="s">
        <v>10</v>
      </c>
      <c r="D11" s="11" t="s">
        <v>11</v>
      </c>
      <c r="E11" s="11" t="s">
        <v>12</v>
      </c>
      <c r="F11" s="11" t="s">
        <v>13</v>
      </c>
      <c r="G11" s="16" t="s">
        <v>14</v>
      </c>
      <c r="H11" s="20" t="s">
        <v>15</v>
      </c>
      <c r="I11" s="21" t="s">
        <v>16</v>
      </c>
      <c r="J11" s="22" t="s">
        <v>4</v>
      </c>
      <c r="K11" s="42"/>
    </row>
    <row r="12" spans="1:11" ht="24.95" customHeight="1" thickBot="1" x14ac:dyDescent="0.3">
      <c r="A12" s="46" t="s">
        <v>1</v>
      </c>
      <c r="B12" s="47"/>
      <c r="C12" s="11">
        <v>1</v>
      </c>
      <c r="D12" s="18" t="str">
        <f>Seznam!C27</f>
        <v>Podobnikar Simon</v>
      </c>
      <c r="E12" s="18">
        <v>1</v>
      </c>
      <c r="F12" s="18">
        <v>113</v>
      </c>
      <c r="G12" s="18">
        <v>30</v>
      </c>
      <c r="H12" s="19">
        <f>E12+F12+G12</f>
        <v>144</v>
      </c>
      <c r="I12" s="19">
        <v>1</v>
      </c>
      <c r="J12" s="19">
        <v>1</v>
      </c>
      <c r="K12" s="19">
        <v>0</v>
      </c>
    </row>
    <row r="13" spans="1:11" ht="24.95" customHeight="1" thickBot="1" x14ac:dyDescent="0.3">
      <c r="A13" s="3" t="e">
        <f>#REF!+#REF!+#REF!</f>
        <v>#REF!</v>
      </c>
      <c r="B13" s="4" t="e">
        <f>#REF!+#REF!+#REF!</f>
        <v>#REF!</v>
      </c>
      <c r="C13" s="11">
        <v>6</v>
      </c>
      <c r="D13" s="18" t="str">
        <f>Seznam!C32</f>
        <v>Kreslin Danilo</v>
      </c>
      <c r="E13" s="18">
        <v>15</v>
      </c>
      <c r="F13" s="18">
        <v>0</v>
      </c>
      <c r="G13" s="18">
        <v>0</v>
      </c>
      <c r="H13" s="19">
        <f t="shared" ref="H13:H19" si="0">E13+F13+G13</f>
        <v>15</v>
      </c>
      <c r="I13" s="18">
        <v>2</v>
      </c>
      <c r="J13" s="18">
        <v>2</v>
      </c>
      <c r="K13" s="18">
        <v>1</v>
      </c>
    </row>
    <row r="14" spans="1:11" ht="12" customHeight="1" thickBot="1" x14ac:dyDescent="0.3">
      <c r="A14" s="3" t="e">
        <f>#REF!+#REF!+#REF!</f>
        <v>#REF!</v>
      </c>
      <c r="B14" s="4" t="e">
        <f>#REF!+#REF!+#REF!</f>
        <v>#REF!</v>
      </c>
      <c r="C14" s="15"/>
      <c r="D14" s="8"/>
      <c r="E14" s="8"/>
      <c r="F14" s="8"/>
      <c r="G14" s="8"/>
      <c r="H14" s="19"/>
      <c r="I14" s="8"/>
      <c r="J14" s="8"/>
      <c r="K14" s="8"/>
    </row>
    <row r="15" spans="1:11" ht="24.95" customHeight="1" thickBot="1" x14ac:dyDescent="0.3">
      <c r="A15" s="3" t="e">
        <f>#REF!+#REF!+#REF!</f>
        <v>#REF!</v>
      </c>
      <c r="B15" s="4" t="e">
        <f>#REF!+#REF!+#REF!</f>
        <v>#REF!</v>
      </c>
      <c r="C15" s="11">
        <v>3</v>
      </c>
      <c r="D15" s="18" t="str">
        <f>Seznam!C29</f>
        <v>Strelec Andrej</v>
      </c>
      <c r="E15" s="18">
        <v>0</v>
      </c>
      <c r="F15" s="18">
        <v>0</v>
      </c>
      <c r="G15" s="18"/>
      <c r="H15" s="19">
        <f t="shared" si="0"/>
        <v>0</v>
      </c>
      <c r="I15" s="18">
        <v>2</v>
      </c>
      <c r="J15" s="18">
        <v>3</v>
      </c>
      <c r="K15" s="18">
        <v>1</v>
      </c>
    </row>
    <row r="16" spans="1:11" ht="24.95" customHeight="1" x14ac:dyDescent="0.25">
      <c r="A16" s="5" t="e">
        <f>#REF!+#REF!+#REF!</f>
        <v>#REF!</v>
      </c>
      <c r="B16" s="6" t="e">
        <f>#REF!+#REF!+#REF!</f>
        <v>#REF!</v>
      </c>
      <c r="C16" s="11">
        <v>4</v>
      </c>
      <c r="D16" s="18" t="str">
        <f>Seznam!C30</f>
        <v>Šuber Sebastjan</v>
      </c>
      <c r="E16" s="18">
        <v>14</v>
      </c>
      <c r="F16" s="18">
        <v>78</v>
      </c>
      <c r="G16" s="18"/>
      <c r="H16" s="19">
        <f t="shared" si="0"/>
        <v>92</v>
      </c>
      <c r="I16" s="18">
        <v>0</v>
      </c>
      <c r="J16" s="18">
        <v>0</v>
      </c>
      <c r="K16" s="18">
        <v>0</v>
      </c>
    </row>
    <row r="17" spans="1:11" ht="12" customHeight="1" x14ac:dyDescent="0.25">
      <c r="C17" s="15"/>
      <c r="D17" s="8"/>
      <c r="E17" s="8"/>
      <c r="F17" s="8"/>
      <c r="G17" s="8"/>
      <c r="H17" s="19"/>
      <c r="I17" s="8"/>
      <c r="J17" s="8"/>
      <c r="K17" s="8"/>
    </row>
    <row r="18" spans="1:11" ht="24.95" customHeight="1" thickBot="1" x14ac:dyDescent="0.35">
      <c r="A18" s="45"/>
      <c r="B18" s="45"/>
      <c r="C18" s="11">
        <v>2</v>
      </c>
      <c r="D18" s="18" t="str">
        <f>Seznam!C28</f>
        <v>Vergel Jure</v>
      </c>
      <c r="E18" s="18">
        <v>4</v>
      </c>
      <c r="F18" s="18">
        <v>25</v>
      </c>
      <c r="G18" s="18"/>
      <c r="H18" s="19">
        <f>E18+F18+G18</f>
        <v>29</v>
      </c>
      <c r="I18" s="18">
        <v>0</v>
      </c>
      <c r="J18" s="18">
        <v>3</v>
      </c>
      <c r="K18" s="18">
        <v>1</v>
      </c>
    </row>
    <row r="19" spans="1:11" ht="24.95" customHeight="1" x14ac:dyDescent="0.25">
      <c r="A19" s="48"/>
      <c r="B19" s="48"/>
      <c r="C19" s="11">
        <v>5</v>
      </c>
      <c r="D19" s="18" t="str">
        <f>Seznam!C31</f>
        <v>Čater Sergej</v>
      </c>
      <c r="E19" s="18">
        <v>0</v>
      </c>
      <c r="F19" s="18">
        <v>0</v>
      </c>
      <c r="G19" s="18"/>
      <c r="H19" s="19">
        <f t="shared" si="0"/>
        <v>0</v>
      </c>
      <c r="I19" s="18">
        <v>2</v>
      </c>
      <c r="J19" s="18">
        <v>0</v>
      </c>
      <c r="K19" s="18">
        <v>0</v>
      </c>
    </row>
    <row r="20" spans="1:11" ht="12" customHeight="1" x14ac:dyDescent="0.25">
      <c r="A20" s="46" t="s">
        <v>1</v>
      </c>
      <c r="B20" s="47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2" customHeight="1" thickBot="1" x14ac:dyDescent="0.3">
      <c r="A21" s="25"/>
      <c r="B21" s="26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" customHeight="1" thickBot="1" x14ac:dyDescent="0.3">
      <c r="A22" s="3" t="e">
        <f>#REF!+#REF!+#REF!</f>
        <v>#REF!</v>
      </c>
      <c r="B22" s="4" t="e">
        <f>#REF!+#REF!+#REF!</f>
        <v>#REF!</v>
      </c>
      <c r="C22" s="43" t="s">
        <v>17</v>
      </c>
      <c r="D22" s="43"/>
      <c r="E22" s="43"/>
      <c r="F22" s="43"/>
      <c r="G22" s="43"/>
      <c r="H22" s="43"/>
      <c r="I22" s="43"/>
      <c r="J22" s="43"/>
      <c r="K22" s="43"/>
    </row>
    <row r="23" spans="1:11" ht="12" customHeight="1" thickBot="1" x14ac:dyDescent="0.3">
      <c r="A23" s="3" t="e">
        <f>#REF!+#REF!+#REF!</f>
        <v>#REF!</v>
      </c>
      <c r="B23" s="4" t="e">
        <f>#REF!+#REF!+#REF!</f>
        <v>#REF!</v>
      </c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5.95" customHeight="1" thickBot="1" x14ac:dyDescent="0.3">
      <c r="A24" s="5" t="e">
        <f>#REF!+#REF!+#REF!</f>
        <v>#REF!</v>
      </c>
      <c r="B24" s="6" t="e">
        <f>#REF!+#REF!+#REF!</f>
        <v>#REF!</v>
      </c>
      <c r="C24" s="14"/>
      <c r="D24" s="14"/>
      <c r="E24" s="14"/>
      <c r="F24" s="14"/>
      <c r="G24" s="14"/>
      <c r="H24" s="38" t="s">
        <v>0</v>
      </c>
      <c r="I24" s="39"/>
      <c r="J24" s="40"/>
      <c r="K24" s="41" t="s">
        <v>21</v>
      </c>
    </row>
    <row r="25" spans="1:11" ht="15.75" thickBot="1" x14ac:dyDescent="0.3">
      <c r="C25" s="11" t="s">
        <v>10</v>
      </c>
      <c r="D25" s="11" t="s">
        <v>11</v>
      </c>
      <c r="E25" s="11" t="s">
        <v>12</v>
      </c>
      <c r="F25" s="11" t="s">
        <v>13</v>
      </c>
      <c r="G25" s="16" t="s">
        <v>14</v>
      </c>
      <c r="H25" s="20" t="s">
        <v>15</v>
      </c>
      <c r="I25" s="21" t="s">
        <v>16</v>
      </c>
      <c r="J25" s="22" t="s">
        <v>4</v>
      </c>
      <c r="K25" s="42"/>
    </row>
    <row r="26" spans="1:11" ht="24.95" customHeight="1" x14ac:dyDescent="0.25">
      <c r="A26" s="48"/>
      <c r="B26" s="48"/>
      <c r="C26" s="11">
        <v>6</v>
      </c>
      <c r="D26" s="18" t="str">
        <f>Seznam!C32</f>
        <v>Kreslin Danilo</v>
      </c>
      <c r="E26" s="18">
        <v>0</v>
      </c>
      <c r="F26" s="18">
        <v>0</v>
      </c>
      <c r="G26" s="18"/>
      <c r="H26" s="19">
        <f>E26+F26+G26</f>
        <v>0</v>
      </c>
      <c r="I26" s="19">
        <v>2</v>
      </c>
      <c r="J26" s="19">
        <v>3</v>
      </c>
      <c r="K26" s="19">
        <v>1</v>
      </c>
    </row>
    <row r="27" spans="1:11" ht="24.95" customHeight="1" thickBot="1" x14ac:dyDescent="0.3">
      <c r="A27" s="46" t="s">
        <v>1</v>
      </c>
      <c r="B27" s="47"/>
      <c r="C27" s="11">
        <v>4</v>
      </c>
      <c r="D27" s="18" t="str">
        <f>Seznam!C30</f>
        <v>Šuber Sebastjan</v>
      </c>
      <c r="E27" s="18">
        <v>51</v>
      </c>
      <c r="F27" s="18">
        <v>25</v>
      </c>
      <c r="G27" s="18"/>
      <c r="H27" s="19">
        <f t="shared" ref="H27:H33" si="1">E27+F27+G27</f>
        <v>76</v>
      </c>
      <c r="I27" s="18">
        <v>0</v>
      </c>
      <c r="J27" s="18">
        <v>0</v>
      </c>
      <c r="K27" s="18">
        <v>0</v>
      </c>
    </row>
    <row r="28" spans="1:11" ht="12" customHeight="1" thickBot="1" x14ac:dyDescent="0.3">
      <c r="A28" s="3" t="e">
        <f>#REF!+#REF!+#REF!</f>
        <v>#REF!</v>
      </c>
      <c r="B28" s="4" t="e">
        <f>#REF!+#REF!+#REF!</f>
        <v>#REF!</v>
      </c>
      <c r="C28" s="15"/>
      <c r="D28" s="8"/>
      <c r="E28" s="8"/>
      <c r="F28" s="8"/>
      <c r="G28" s="8"/>
      <c r="H28" s="19"/>
      <c r="I28" s="8"/>
      <c r="J28" s="8"/>
      <c r="K28" s="8"/>
    </row>
    <row r="29" spans="1:11" ht="24.95" customHeight="1" thickBot="1" x14ac:dyDescent="0.3">
      <c r="A29" s="3" t="e">
        <f>#REF!+#REF!+#REF!</f>
        <v>#REF!</v>
      </c>
      <c r="B29" s="4" t="e">
        <f>#REF!+#REF!+#REF!</f>
        <v>#REF!</v>
      </c>
      <c r="C29" s="11">
        <v>5</v>
      </c>
      <c r="D29" s="18" t="str">
        <f>Seznam!C31</f>
        <v>Čater Sergej</v>
      </c>
      <c r="E29" s="18">
        <v>90</v>
      </c>
      <c r="F29" s="18">
        <v>26</v>
      </c>
      <c r="G29" s="18"/>
      <c r="H29" s="19">
        <f t="shared" si="1"/>
        <v>116</v>
      </c>
      <c r="I29" s="18">
        <v>0</v>
      </c>
      <c r="J29" s="18">
        <v>0</v>
      </c>
      <c r="K29" s="18">
        <v>0</v>
      </c>
    </row>
    <row r="30" spans="1:11" ht="24.95" customHeight="1" thickBot="1" x14ac:dyDescent="0.3">
      <c r="A30" s="3" t="e">
        <f>#REF!+#REF!+#REF!</f>
        <v>#REF!</v>
      </c>
      <c r="B30" s="4" t="e">
        <f>#REF!+#REF!+#REF!</f>
        <v>#REF!</v>
      </c>
      <c r="C30" s="11">
        <v>3</v>
      </c>
      <c r="D30" s="18" t="str">
        <f>Seznam!C29</f>
        <v>Strelec Andrej</v>
      </c>
      <c r="E30" s="18">
        <v>0</v>
      </c>
      <c r="F30" s="18">
        <v>0</v>
      </c>
      <c r="G30" s="18"/>
      <c r="H30" s="19">
        <f t="shared" si="1"/>
        <v>0</v>
      </c>
      <c r="I30" s="18">
        <v>2</v>
      </c>
      <c r="J30" s="18">
        <v>3</v>
      </c>
      <c r="K30" s="18">
        <v>1</v>
      </c>
    </row>
    <row r="31" spans="1:11" ht="12" customHeight="1" x14ac:dyDescent="0.25">
      <c r="A31" s="5" t="e">
        <f>#REF!+#REF!+#REF!</f>
        <v>#REF!</v>
      </c>
      <c r="B31" s="6" t="e">
        <f>#REF!+#REF!+#REF!</f>
        <v>#REF!</v>
      </c>
      <c r="C31" s="15"/>
      <c r="D31" s="8"/>
      <c r="E31" s="8"/>
      <c r="F31" s="8"/>
      <c r="G31" s="8"/>
      <c r="H31" s="19"/>
      <c r="I31" s="8"/>
      <c r="J31" s="8"/>
      <c r="K31" s="8"/>
    </row>
    <row r="32" spans="1:11" ht="24.95" customHeight="1" thickBot="1" x14ac:dyDescent="0.3">
      <c r="C32" s="11">
        <v>1</v>
      </c>
      <c r="D32" s="18" t="str">
        <f>Seznam!C27</f>
        <v>Podobnikar Simon</v>
      </c>
      <c r="E32" s="18">
        <v>11</v>
      </c>
      <c r="F32" s="18">
        <v>13</v>
      </c>
      <c r="G32" s="18"/>
      <c r="H32" s="19">
        <f t="shared" si="1"/>
        <v>24</v>
      </c>
      <c r="I32" s="18">
        <v>0</v>
      </c>
      <c r="J32" s="18">
        <v>0</v>
      </c>
      <c r="K32" s="18">
        <v>0</v>
      </c>
    </row>
    <row r="33" spans="1:11" ht="24.95" customHeight="1" x14ac:dyDescent="0.25">
      <c r="A33" s="48"/>
      <c r="B33" s="48"/>
      <c r="C33" s="11">
        <v>2</v>
      </c>
      <c r="D33" s="18" t="str">
        <f>Seznam!C28</f>
        <v>Vergel Jure</v>
      </c>
      <c r="E33" s="18">
        <v>9</v>
      </c>
      <c r="F33" s="18">
        <v>5</v>
      </c>
      <c r="G33" s="18"/>
      <c r="H33" s="19">
        <f t="shared" si="1"/>
        <v>14</v>
      </c>
      <c r="I33" s="18">
        <v>2</v>
      </c>
      <c r="J33" s="18">
        <v>3</v>
      </c>
      <c r="K33" s="18">
        <v>1</v>
      </c>
    </row>
    <row r="34" spans="1:11" ht="12" customHeight="1" thickBot="1" x14ac:dyDescent="0.3">
      <c r="A34" s="46" t="s">
        <v>1</v>
      </c>
      <c r="B34" s="47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18" customHeight="1" thickBot="1" x14ac:dyDescent="0.3">
      <c r="A35" s="3" t="e">
        <f>#REF!+#REF!+#REF!</f>
        <v>#REF!</v>
      </c>
      <c r="B35" s="4" t="e">
        <f>#REF!+#REF!+#REF!</f>
        <v>#REF!</v>
      </c>
      <c r="C35" s="43" t="s">
        <v>18</v>
      </c>
      <c r="D35" s="43"/>
      <c r="E35" s="43"/>
      <c r="F35" s="43"/>
      <c r="G35" s="43"/>
      <c r="H35" s="43"/>
      <c r="I35" s="43"/>
      <c r="J35" s="43"/>
      <c r="K35" s="43"/>
    </row>
    <row r="36" spans="1:11" ht="18" customHeight="1" thickBot="1" x14ac:dyDescent="0.3">
      <c r="A36" s="3" t="e">
        <f>#REF!+#REF!+#REF!</f>
        <v>#REF!</v>
      </c>
      <c r="B36" s="4" t="e">
        <f>#REF!+#REF!+#REF!</f>
        <v>#REF!</v>
      </c>
      <c r="C36" s="14"/>
      <c r="D36" s="14"/>
      <c r="E36" s="14"/>
      <c r="F36" s="14"/>
      <c r="G36" s="14"/>
      <c r="H36" s="38" t="s">
        <v>0</v>
      </c>
      <c r="I36" s="39"/>
      <c r="J36" s="40"/>
      <c r="K36" s="41" t="s">
        <v>21</v>
      </c>
    </row>
    <row r="37" spans="1:11" ht="15.95" customHeight="1" thickBot="1" x14ac:dyDescent="0.3">
      <c r="A37" s="5" t="e">
        <f>#REF!+#REF!+#REF!</f>
        <v>#REF!</v>
      </c>
      <c r="B37" s="6" t="e">
        <f>#REF!+#REF!+#REF!</f>
        <v>#REF!</v>
      </c>
      <c r="C37" s="11" t="s">
        <v>10</v>
      </c>
      <c r="D37" s="11" t="s">
        <v>11</v>
      </c>
      <c r="E37" s="11" t="s">
        <v>12</v>
      </c>
      <c r="F37" s="11" t="s">
        <v>13</v>
      </c>
      <c r="G37" s="16" t="s">
        <v>14</v>
      </c>
      <c r="H37" s="20" t="s">
        <v>15</v>
      </c>
      <c r="I37" s="21" t="s">
        <v>16</v>
      </c>
      <c r="J37" s="22" t="s">
        <v>4</v>
      </c>
      <c r="K37" s="42"/>
    </row>
    <row r="38" spans="1:11" ht="24.95" customHeight="1" thickBot="1" x14ac:dyDescent="0.3">
      <c r="C38" s="11">
        <v>4</v>
      </c>
      <c r="D38" s="18" t="str">
        <f>Seznam!C30</f>
        <v>Šuber Sebastjan</v>
      </c>
      <c r="E38" s="18">
        <v>24</v>
      </c>
      <c r="F38" s="18">
        <v>0</v>
      </c>
      <c r="G38" s="18">
        <v>0</v>
      </c>
      <c r="H38" s="19">
        <f>E38+F38+G38</f>
        <v>24</v>
      </c>
      <c r="I38" s="19">
        <v>2</v>
      </c>
      <c r="J38" s="19">
        <v>2</v>
      </c>
      <c r="K38" s="19">
        <v>1</v>
      </c>
    </row>
    <row r="39" spans="1:11" ht="24.95" customHeight="1" x14ac:dyDescent="0.25">
      <c r="A39" s="48"/>
      <c r="B39" s="48"/>
      <c r="C39" s="11">
        <v>5</v>
      </c>
      <c r="D39" s="18" t="str">
        <f>Seznam!C31</f>
        <v>Čater Sergej</v>
      </c>
      <c r="E39" s="18">
        <v>0</v>
      </c>
      <c r="F39" s="18">
        <v>56</v>
      </c>
      <c r="G39" s="18">
        <v>17</v>
      </c>
      <c r="H39" s="19">
        <f t="shared" ref="H39:H45" si="2">E39+F39+G39</f>
        <v>73</v>
      </c>
      <c r="I39" s="18">
        <v>1</v>
      </c>
      <c r="J39" s="18">
        <v>1</v>
      </c>
      <c r="K39" s="18">
        <v>0</v>
      </c>
    </row>
    <row r="40" spans="1:11" ht="12" customHeight="1" thickBot="1" x14ac:dyDescent="0.3">
      <c r="A40" s="46" t="s">
        <v>1</v>
      </c>
      <c r="B40" s="47"/>
      <c r="C40" s="15"/>
      <c r="D40" s="8"/>
      <c r="E40" s="8"/>
      <c r="F40" s="8"/>
      <c r="G40" s="8"/>
      <c r="H40" s="19"/>
      <c r="I40" s="8"/>
      <c r="J40" s="8"/>
      <c r="K40" s="8"/>
    </row>
    <row r="41" spans="1:11" ht="24.95" customHeight="1" thickBot="1" x14ac:dyDescent="0.3">
      <c r="A41" s="3" t="e">
        <f>#REF!+#REF!+#REF!</f>
        <v>#REF!</v>
      </c>
      <c r="B41" s="4" t="e">
        <f>#REF!+#REF!+#REF!</f>
        <v>#REF!</v>
      </c>
      <c r="C41" s="11">
        <v>3</v>
      </c>
      <c r="D41" s="18" t="str">
        <f>Seznam!C29</f>
        <v>Strelec Andrej</v>
      </c>
      <c r="E41" s="18">
        <v>0</v>
      </c>
      <c r="F41" s="18">
        <v>0</v>
      </c>
      <c r="G41" s="18"/>
      <c r="H41" s="19">
        <f t="shared" si="2"/>
        <v>0</v>
      </c>
      <c r="I41" s="18">
        <v>2</v>
      </c>
      <c r="J41" s="18">
        <v>3</v>
      </c>
      <c r="K41" s="18">
        <v>1</v>
      </c>
    </row>
    <row r="42" spans="1:11" ht="24.95" customHeight="1" thickBot="1" x14ac:dyDescent="0.3">
      <c r="A42" s="3" t="e">
        <f>#REF!+#REF!+#REF!</f>
        <v>#REF!</v>
      </c>
      <c r="B42" s="4" t="e">
        <f>#REF!+#REF!+#REF!</f>
        <v>#REF!</v>
      </c>
      <c r="C42" s="11">
        <v>1</v>
      </c>
      <c r="D42" s="18" t="str">
        <f>Seznam!C27</f>
        <v>Podobnikar Simon</v>
      </c>
      <c r="E42" s="18">
        <v>120</v>
      </c>
      <c r="F42" s="18">
        <v>37</v>
      </c>
      <c r="G42" s="18"/>
      <c r="H42" s="19">
        <f t="shared" si="2"/>
        <v>157</v>
      </c>
      <c r="I42" s="18">
        <v>0</v>
      </c>
      <c r="J42" s="18">
        <v>0</v>
      </c>
      <c r="K42" s="18">
        <v>0</v>
      </c>
    </row>
    <row r="43" spans="1:11" ht="12" customHeight="1" thickBot="1" x14ac:dyDescent="0.3">
      <c r="A43" s="3" t="e">
        <f>#REF!+#REF!+#REF!</f>
        <v>#REF!</v>
      </c>
      <c r="B43" s="4" t="e">
        <f>#REF!+#REF!+#REF!</f>
        <v>#REF!</v>
      </c>
      <c r="C43" s="15"/>
      <c r="D43" s="8"/>
      <c r="E43" s="8"/>
      <c r="F43" s="8"/>
      <c r="G43" s="8"/>
      <c r="H43" s="19"/>
      <c r="I43" s="8"/>
      <c r="J43" s="8"/>
      <c r="K43" s="8"/>
    </row>
    <row r="44" spans="1:11" ht="24.95" customHeight="1" x14ac:dyDescent="0.25">
      <c r="A44" s="5" t="e">
        <f>#REF!+#REF!+#REF!</f>
        <v>#REF!</v>
      </c>
      <c r="B44" s="6" t="e">
        <f>#REF!+#REF!+#REF!</f>
        <v>#REF!</v>
      </c>
      <c r="C44" s="11">
        <v>2</v>
      </c>
      <c r="D44" s="18" t="str">
        <f>Seznam!C28</f>
        <v>Vergel Jure</v>
      </c>
      <c r="E44" s="18">
        <v>55</v>
      </c>
      <c r="F44" s="18">
        <v>0</v>
      </c>
      <c r="G44" s="18">
        <v>119</v>
      </c>
      <c r="H44" s="19">
        <f t="shared" si="2"/>
        <v>174</v>
      </c>
      <c r="I44" s="18">
        <v>1</v>
      </c>
      <c r="J44" s="18">
        <v>1</v>
      </c>
      <c r="K44" s="18">
        <v>0</v>
      </c>
    </row>
    <row r="45" spans="1:11" ht="24.95" customHeight="1" x14ac:dyDescent="0.25">
      <c r="C45" s="11">
        <v>6</v>
      </c>
      <c r="D45" s="18" t="str">
        <f>Seznam!C32</f>
        <v>Kreslin Danilo</v>
      </c>
      <c r="E45" s="18">
        <v>0</v>
      </c>
      <c r="F45" s="18">
        <v>20</v>
      </c>
      <c r="G45" s="18">
        <v>0</v>
      </c>
      <c r="H45" s="19">
        <f t="shared" si="2"/>
        <v>20</v>
      </c>
      <c r="I45" s="18">
        <v>2</v>
      </c>
      <c r="J45" s="18">
        <v>2</v>
      </c>
      <c r="K45" s="18">
        <v>1</v>
      </c>
    </row>
    <row r="46" spans="1:11" ht="12" customHeight="1" x14ac:dyDescent="0.25"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9.5" thickBot="1" x14ac:dyDescent="0.35">
      <c r="A47" s="45"/>
      <c r="B47" s="45"/>
      <c r="C47" s="43" t="s">
        <v>2</v>
      </c>
      <c r="D47" s="43"/>
      <c r="E47" s="43"/>
      <c r="F47" s="43"/>
      <c r="G47" s="43"/>
      <c r="H47" s="43"/>
      <c r="I47" s="43"/>
      <c r="J47" s="43"/>
      <c r="K47" s="43"/>
    </row>
    <row r="48" spans="1:11" ht="15" customHeight="1" thickBot="1" x14ac:dyDescent="0.3">
      <c r="A48" s="46" t="s">
        <v>1</v>
      </c>
      <c r="B48" s="47"/>
      <c r="C48" s="14"/>
      <c r="D48" s="14"/>
      <c r="E48" s="14"/>
      <c r="F48" s="14"/>
      <c r="G48" s="14"/>
      <c r="H48" s="38" t="s">
        <v>0</v>
      </c>
      <c r="I48" s="39"/>
      <c r="J48" s="40"/>
      <c r="K48" s="41" t="s">
        <v>21</v>
      </c>
    </row>
    <row r="49" spans="1:11" ht="18" customHeight="1" thickBot="1" x14ac:dyDescent="0.3">
      <c r="A49" s="3" t="e">
        <f>#REF!+#REF!+#REF!</f>
        <v>#REF!</v>
      </c>
      <c r="B49" s="4" t="e">
        <f>#REF!+#REF!+#REF!</f>
        <v>#REF!</v>
      </c>
      <c r="C49" s="11" t="s">
        <v>10</v>
      </c>
      <c r="D49" s="11" t="s">
        <v>11</v>
      </c>
      <c r="E49" s="11" t="s">
        <v>12</v>
      </c>
      <c r="F49" s="11" t="s">
        <v>13</v>
      </c>
      <c r="G49" s="16" t="s">
        <v>14</v>
      </c>
      <c r="H49" s="20" t="s">
        <v>15</v>
      </c>
      <c r="I49" s="21" t="s">
        <v>16</v>
      </c>
      <c r="J49" s="22" t="s">
        <v>4</v>
      </c>
      <c r="K49" s="42"/>
    </row>
    <row r="50" spans="1:11" ht="24.95" customHeight="1" thickBot="1" x14ac:dyDescent="0.3">
      <c r="A50" s="3" t="e">
        <f>#REF!+#REF!+#REF!</f>
        <v>#REF!</v>
      </c>
      <c r="B50" s="4" t="e">
        <f>#REF!+#REF!+#REF!</f>
        <v>#REF!</v>
      </c>
      <c r="C50" s="11">
        <v>1</v>
      </c>
      <c r="D50" s="18" t="str">
        <f>Seznam!C27</f>
        <v>Podobnikar Simon</v>
      </c>
      <c r="E50" s="18">
        <v>0</v>
      </c>
      <c r="F50" s="18">
        <v>95</v>
      </c>
      <c r="G50" s="18">
        <v>135</v>
      </c>
      <c r="H50" s="19">
        <f>E50+F50+G50</f>
        <v>230</v>
      </c>
      <c r="I50" s="19">
        <v>1</v>
      </c>
      <c r="J50" s="19">
        <v>1</v>
      </c>
      <c r="K50" s="19">
        <v>0</v>
      </c>
    </row>
    <row r="51" spans="1:11" ht="24.95" customHeight="1" thickBot="1" x14ac:dyDescent="0.3">
      <c r="A51" s="3" t="e">
        <f>#REF!+#REF!+#REF!</f>
        <v>#REF!</v>
      </c>
      <c r="B51" s="4" t="e">
        <f>#REF!+#REF!+#REF!</f>
        <v>#REF!</v>
      </c>
      <c r="C51" s="11">
        <v>4</v>
      </c>
      <c r="D51" s="18" t="str">
        <f>Seznam!C30</f>
        <v>Šuber Sebastjan</v>
      </c>
      <c r="E51" s="18">
        <v>17</v>
      </c>
      <c r="F51" s="18">
        <v>0</v>
      </c>
      <c r="G51" s="18">
        <v>0</v>
      </c>
      <c r="H51" s="19">
        <f t="shared" ref="H51:H57" si="3">E51+F51+G51</f>
        <v>17</v>
      </c>
      <c r="I51" s="18">
        <v>2</v>
      </c>
      <c r="J51" s="18">
        <v>2</v>
      </c>
      <c r="K51" s="18">
        <v>1</v>
      </c>
    </row>
    <row r="52" spans="1:11" ht="12" customHeight="1" x14ac:dyDescent="0.25">
      <c r="A52" s="5" t="e">
        <f>#REF!+#REF!+#REF!</f>
        <v>#REF!</v>
      </c>
      <c r="B52" s="6" t="e">
        <f>#REF!+#REF!+#REF!</f>
        <v>#REF!</v>
      </c>
      <c r="C52" s="14"/>
      <c r="D52" s="8"/>
      <c r="E52" s="8"/>
      <c r="F52" s="8"/>
      <c r="G52" s="8"/>
      <c r="H52" s="19"/>
      <c r="I52" s="8"/>
      <c r="J52" s="8"/>
      <c r="K52" s="8"/>
    </row>
    <row r="53" spans="1:11" ht="24.95" customHeight="1" thickBot="1" x14ac:dyDescent="0.3">
      <c r="C53" s="11">
        <v>2</v>
      </c>
      <c r="D53" s="18" t="str">
        <f>Seznam!C28</f>
        <v>Vergel Jure</v>
      </c>
      <c r="E53" s="18">
        <v>22</v>
      </c>
      <c r="F53" s="18">
        <v>26</v>
      </c>
      <c r="G53" s="18">
        <v>57</v>
      </c>
      <c r="H53" s="19">
        <f t="shared" si="3"/>
        <v>105</v>
      </c>
      <c r="I53" s="18">
        <v>1</v>
      </c>
      <c r="J53" s="18">
        <v>1</v>
      </c>
      <c r="K53" s="18">
        <v>0</v>
      </c>
    </row>
    <row r="54" spans="1:11" ht="24.95" customHeight="1" x14ac:dyDescent="0.25">
      <c r="A54" s="48"/>
      <c r="B54" s="48"/>
      <c r="C54" s="11">
        <v>3</v>
      </c>
      <c r="D54" s="18" t="str">
        <f>Seznam!C29</f>
        <v>Strelec Andrej</v>
      </c>
      <c r="E54" s="18">
        <v>38</v>
      </c>
      <c r="F54" s="18">
        <v>0</v>
      </c>
      <c r="G54" s="18">
        <v>0</v>
      </c>
      <c r="H54" s="19">
        <f t="shared" si="3"/>
        <v>38</v>
      </c>
      <c r="I54" s="18">
        <v>2</v>
      </c>
      <c r="J54" s="18">
        <v>2</v>
      </c>
      <c r="K54" s="18">
        <v>1</v>
      </c>
    </row>
    <row r="55" spans="1:11" ht="12" customHeight="1" thickBot="1" x14ac:dyDescent="0.3">
      <c r="A55" s="46" t="s">
        <v>1</v>
      </c>
      <c r="B55" s="47"/>
      <c r="C55" s="14"/>
      <c r="D55" s="8"/>
      <c r="E55" s="8"/>
      <c r="F55" s="8"/>
      <c r="G55" s="8"/>
      <c r="H55" s="19"/>
      <c r="I55" s="8"/>
      <c r="J55" s="8"/>
      <c r="K55" s="8"/>
    </row>
    <row r="56" spans="1:11" ht="24.95" customHeight="1" thickBot="1" x14ac:dyDescent="0.3">
      <c r="A56" s="3" t="e">
        <f>#REF!+#REF!+#REF!</f>
        <v>#REF!</v>
      </c>
      <c r="B56" s="4" t="e">
        <f>#REF!+#REF!+#REF!</f>
        <v>#REF!</v>
      </c>
      <c r="C56" s="11">
        <v>6</v>
      </c>
      <c r="D56" s="18" t="str">
        <f>Seznam!C32</f>
        <v>Kreslin Danilo</v>
      </c>
      <c r="E56" s="18">
        <v>22</v>
      </c>
      <c r="F56" s="18">
        <v>10</v>
      </c>
      <c r="G56" s="18">
        <v>0</v>
      </c>
      <c r="H56" s="19">
        <f t="shared" si="3"/>
        <v>32</v>
      </c>
      <c r="I56" s="18">
        <v>2</v>
      </c>
      <c r="J56" s="18">
        <v>2</v>
      </c>
      <c r="K56" s="18">
        <v>1</v>
      </c>
    </row>
    <row r="57" spans="1:11" ht="24.95" customHeight="1" thickBot="1" x14ac:dyDescent="0.3">
      <c r="A57" s="3" t="e">
        <f>#REF!+#REF!+#REF!</f>
        <v>#REF!</v>
      </c>
      <c r="B57" s="4" t="e">
        <f>#REF!+#REF!+#REF!</f>
        <v>#REF!</v>
      </c>
      <c r="C57" s="11">
        <v>5</v>
      </c>
      <c r="D57" s="18" t="str">
        <f>Seznam!C31</f>
        <v>Čater Sergej</v>
      </c>
      <c r="E57" s="18">
        <v>5</v>
      </c>
      <c r="F57" s="18">
        <v>21</v>
      </c>
      <c r="G57" s="18">
        <v>97</v>
      </c>
      <c r="H57" s="19">
        <f t="shared" si="3"/>
        <v>123</v>
      </c>
      <c r="I57" s="18">
        <v>1</v>
      </c>
      <c r="J57" s="18">
        <v>1</v>
      </c>
      <c r="K57" s="18">
        <v>0</v>
      </c>
    </row>
    <row r="58" spans="1:11" ht="12" customHeight="1" thickBot="1" x14ac:dyDescent="0.3">
      <c r="A58" s="3" t="e">
        <f>#REF!+#REF!+#REF!</f>
        <v>#REF!</v>
      </c>
      <c r="B58" s="4" t="e">
        <f>#REF!+#REF!+#REF!</f>
        <v>#REF!</v>
      </c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5.95" customHeight="1" x14ac:dyDescent="0.25">
      <c r="A59" s="5" t="e">
        <f>#REF!+#REF!+#REF!</f>
        <v>#REF!</v>
      </c>
      <c r="B59" s="6" t="e">
        <f>#REF!+#REF!+#REF!</f>
        <v>#REF!</v>
      </c>
      <c r="C59" s="43" t="s">
        <v>3</v>
      </c>
      <c r="D59" s="43"/>
      <c r="E59" s="43"/>
      <c r="F59" s="43"/>
      <c r="G59" s="43"/>
      <c r="H59" s="43"/>
      <c r="I59" s="43"/>
      <c r="J59" s="43"/>
      <c r="K59" s="43"/>
    </row>
    <row r="60" spans="1:11" ht="12" customHeight="1" thickBot="1" x14ac:dyDescent="0.3">
      <c r="C60" s="14"/>
      <c r="D60" s="14"/>
      <c r="E60" s="14"/>
      <c r="F60" s="14"/>
      <c r="G60" s="14"/>
      <c r="H60" s="14"/>
      <c r="I60" s="14"/>
      <c r="J60" s="14"/>
      <c r="K60" s="14"/>
    </row>
    <row r="61" spans="1:11" ht="19.5" thickBot="1" x14ac:dyDescent="0.35">
      <c r="A61" s="45"/>
      <c r="B61" s="45"/>
      <c r="C61" s="14"/>
      <c r="D61" s="14"/>
      <c r="E61" s="14"/>
      <c r="F61" s="14"/>
      <c r="G61" s="14"/>
      <c r="H61" s="38" t="s">
        <v>0</v>
      </c>
      <c r="I61" s="39"/>
      <c r="J61" s="40"/>
      <c r="K61" s="41" t="s">
        <v>21</v>
      </c>
    </row>
    <row r="62" spans="1:11" ht="15" customHeight="1" thickBot="1" x14ac:dyDescent="0.3">
      <c r="A62" s="48"/>
      <c r="B62" s="48"/>
      <c r="C62" s="11" t="s">
        <v>10</v>
      </c>
      <c r="D62" s="11" t="s">
        <v>11</v>
      </c>
      <c r="E62" s="11" t="s">
        <v>12</v>
      </c>
      <c r="F62" s="11" t="s">
        <v>13</v>
      </c>
      <c r="G62" s="11" t="s">
        <v>14</v>
      </c>
      <c r="H62" s="20" t="s">
        <v>15</v>
      </c>
      <c r="I62" s="21" t="s">
        <v>16</v>
      </c>
      <c r="J62" s="22" t="s">
        <v>4</v>
      </c>
      <c r="K62" s="42"/>
    </row>
    <row r="63" spans="1:11" ht="24.95" customHeight="1" thickBot="1" x14ac:dyDescent="0.3">
      <c r="A63" s="46" t="s">
        <v>1</v>
      </c>
      <c r="B63" s="47"/>
      <c r="C63" s="11">
        <v>4</v>
      </c>
      <c r="D63" s="18" t="str">
        <f>Seznam!C30</f>
        <v>Šuber Sebastjan</v>
      </c>
      <c r="E63" s="18">
        <v>0</v>
      </c>
      <c r="F63" s="18">
        <v>2</v>
      </c>
      <c r="G63" s="18"/>
      <c r="H63" s="19">
        <f>E63+F63+G63</f>
        <v>2</v>
      </c>
      <c r="I63" s="18">
        <v>2</v>
      </c>
      <c r="J63" s="18">
        <v>3</v>
      </c>
      <c r="K63" s="18">
        <v>1</v>
      </c>
    </row>
    <row r="64" spans="1:11" ht="24.95" customHeight="1" thickBot="1" x14ac:dyDescent="0.3">
      <c r="A64" s="3" t="e">
        <f>#REF!+#REF!+#REF!</f>
        <v>#REF!</v>
      </c>
      <c r="B64" s="4" t="e">
        <f>#REF!+#REF!+#REF!</f>
        <v>#REF!</v>
      </c>
      <c r="C64" s="11">
        <v>2</v>
      </c>
      <c r="D64" s="18" t="str">
        <f>Seznam!C28</f>
        <v>Vergel Jure</v>
      </c>
      <c r="E64" s="18">
        <v>9</v>
      </c>
      <c r="F64" s="18">
        <v>8</v>
      </c>
      <c r="G64" s="18"/>
      <c r="H64" s="19">
        <f t="shared" ref="H64:H70" si="4">E64+F64+G64</f>
        <v>17</v>
      </c>
      <c r="I64" s="18">
        <v>0</v>
      </c>
      <c r="J64" s="18">
        <v>0</v>
      </c>
      <c r="K64" s="18">
        <v>0</v>
      </c>
    </row>
    <row r="65" spans="1:11" ht="12" customHeight="1" thickBot="1" x14ac:dyDescent="0.3">
      <c r="A65" s="3" t="e">
        <f>#REF!+#REF!+#REF!</f>
        <v>#REF!</v>
      </c>
      <c r="B65" s="4" t="e">
        <f>#REF!+#REF!+#REF!</f>
        <v>#REF!</v>
      </c>
      <c r="C65" s="17"/>
      <c r="D65" s="8"/>
      <c r="E65" s="8"/>
      <c r="F65" s="8"/>
      <c r="G65" s="8"/>
      <c r="H65" s="19"/>
      <c r="I65" s="8"/>
      <c r="J65" s="8"/>
      <c r="K65" s="8"/>
    </row>
    <row r="66" spans="1:11" ht="24.95" customHeight="1" thickBot="1" x14ac:dyDescent="0.3">
      <c r="A66" s="3" t="e">
        <f>#REF!+#REF!+#REF!</f>
        <v>#REF!</v>
      </c>
      <c r="B66" s="4" t="e">
        <f>#REF!+#REF!+#REF!</f>
        <v>#REF!</v>
      </c>
      <c r="C66" s="13">
        <v>1</v>
      </c>
      <c r="D66" s="18" t="str">
        <f>Seznam!C27</f>
        <v>Podobnikar Simon</v>
      </c>
      <c r="E66" s="18">
        <v>0</v>
      </c>
      <c r="F66" s="18">
        <v>26</v>
      </c>
      <c r="G66" s="18">
        <v>0</v>
      </c>
      <c r="H66" s="19">
        <f t="shared" si="4"/>
        <v>26</v>
      </c>
      <c r="I66" s="18">
        <v>2</v>
      </c>
      <c r="J66" s="18">
        <v>2</v>
      </c>
      <c r="K66" s="18">
        <v>1</v>
      </c>
    </row>
    <row r="67" spans="1:11" ht="24.95" customHeight="1" x14ac:dyDescent="0.25">
      <c r="A67" s="5" t="e">
        <f>#REF!+#REF!+#REF!</f>
        <v>#REF!</v>
      </c>
      <c r="B67" s="6" t="e">
        <f>#REF!+#REF!+#REF!</f>
        <v>#REF!</v>
      </c>
      <c r="C67" s="13">
        <v>5</v>
      </c>
      <c r="D67" s="18" t="str">
        <f>Seznam!C31</f>
        <v>Čater Sergej</v>
      </c>
      <c r="E67" s="18">
        <v>16</v>
      </c>
      <c r="F67" s="18">
        <v>0</v>
      </c>
      <c r="G67" s="18">
        <v>45</v>
      </c>
      <c r="H67" s="19">
        <f t="shared" si="4"/>
        <v>61</v>
      </c>
      <c r="I67" s="18">
        <v>1</v>
      </c>
      <c r="J67" s="18">
        <v>1</v>
      </c>
      <c r="K67" s="18">
        <v>0</v>
      </c>
    </row>
    <row r="68" spans="1:11" ht="12" customHeight="1" thickBot="1" x14ac:dyDescent="0.3">
      <c r="A68" s="8"/>
      <c r="B68" s="8"/>
      <c r="C68" s="17"/>
      <c r="D68" s="8"/>
      <c r="E68" s="8"/>
      <c r="F68" s="8"/>
      <c r="G68" s="8"/>
      <c r="H68" s="19"/>
      <c r="I68" s="8"/>
      <c r="J68" s="8"/>
      <c r="K68" s="8"/>
    </row>
    <row r="69" spans="1:11" ht="24.95" customHeight="1" x14ac:dyDescent="0.25">
      <c r="A69" s="48"/>
      <c r="B69" s="48"/>
      <c r="C69" s="13">
        <v>3</v>
      </c>
      <c r="D69" s="18" t="str">
        <f>Seznam!C29</f>
        <v>Strelec Andrej</v>
      </c>
      <c r="E69" s="18">
        <v>24</v>
      </c>
      <c r="F69" s="18">
        <v>0</v>
      </c>
      <c r="G69" s="18">
        <v>135</v>
      </c>
      <c r="H69" s="19">
        <f t="shared" si="4"/>
        <v>159</v>
      </c>
      <c r="I69" s="18">
        <v>1</v>
      </c>
      <c r="J69" s="18">
        <v>1</v>
      </c>
      <c r="K69" s="18">
        <v>0</v>
      </c>
    </row>
    <row r="70" spans="1:11" ht="24.95" customHeight="1" thickBot="1" x14ac:dyDescent="0.3">
      <c r="A70" s="46" t="s">
        <v>1</v>
      </c>
      <c r="B70" s="47"/>
      <c r="C70" s="13">
        <v>6</v>
      </c>
      <c r="D70" s="18" t="str">
        <f>Seznam!C32</f>
        <v>Kreslin Danilo</v>
      </c>
      <c r="E70" s="18">
        <v>0</v>
      </c>
      <c r="F70" s="18">
        <v>52</v>
      </c>
      <c r="G70" s="18">
        <v>0</v>
      </c>
      <c r="H70" s="19">
        <f t="shared" si="4"/>
        <v>52</v>
      </c>
      <c r="I70" s="18">
        <v>2</v>
      </c>
      <c r="J70" s="18">
        <v>2</v>
      </c>
      <c r="K70" s="18">
        <v>1</v>
      </c>
    </row>
    <row r="71" spans="1:11" ht="18" customHeight="1" x14ac:dyDescent="0.25">
      <c r="A71" s="3" t="e">
        <f>#REF!+#REF!+#REF!</f>
        <v>#REF!</v>
      </c>
      <c r="B71" s="4" t="e">
        <f>#REF!+#REF!+#REF!</f>
        <v>#REF!</v>
      </c>
      <c r="C71" s="12"/>
    </row>
    <row r="72" spans="1:11" x14ac:dyDescent="0.25">
      <c r="D72" t="s">
        <v>49</v>
      </c>
    </row>
    <row r="73" spans="1:11" ht="14.45" customHeight="1" x14ac:dyDescent="0.25">
      <c r="C73" s="32" t="s">
        <v>52</v>
      </c>
      <c r="D73" s="37" t="s">
        <v>79</v>
      </c>
      <c r="E73" s="37"/>
      <c r="F73">
        <v>5</v>
      </c>
      <c r="G73" t="s">
        <v>61</v>
      </c>
    </row>
    <row r="74" spans="1:11" ht="15.75" x14ac:dyDescent="0.25">
      <c r="C74" s="32" t="s">
        <v>51</v>
      </c>
      <c r="D74" s="37" t="s">
        <v>80</v>
      </c>
      <c r="E74" s="37"/>
      <c r="F74">
        <v>4</v>
      </c>
      <c r="G74" t="s">
        <v>59</v>
      </c>
    </row>
    <row r="75" spans="1:11" ht="15.75" x14ac:dyDescent="0.25">
      <c r="C75" s="32" t="s">
        <v>53</v>
      </c>
      <c r="D75" t="s">
        <v>81</v>
      </c>
      <c r="F75">
        <v>3</v>
      </c>
      <c r="G75" t="s">
        <v>59</v>
      </c>
    </row>
    <row r="76" spans="1:11" ht="15.75" x14ac:dyDescent="0.25">
      <c r="A76" s="37"/>
      <c r="B76" s="37"/>
      <c r="C76" s="32" t="s">
        <v>56</v>
      </c>
      <c r="D76" t="s">
        <v>82</v>
      </c>
      <c r="F76">
        <v>1</v>
      </c>
      <c r="G76" t="s">
        <v>63</v>
      </c>
    </row>
    <row r="77" spans="1:11" ht="15.75" x14ac:dyDescent="0.25">
      <c r="A77" s="7"/>
      <c r="B77" s="7"/>
      <c r="C77" s="32" t="s">
        <v>57</v>
      </c>
      <c r="D77" t="s">
        <v>83</v>
      </c>
      <c r="F77">
        <v>1</v>
      </c>
      <c r="G77" t="s">
        <v>63</v>
      </c>
    </row>
    <row r="78" spans="1:11" ht="15.75" x14ac:dyDescent="0.25">
      <c r="A78" s="7"/>
      <c r="B78" s="7"/>
      <c r="C78" s="32" t="s">
        <v>58</v>
      </c>
      <c r="D78" t="s">
        <v>84</v>
      </c>
      <c r="F78">
        <v>1</v>
      </c>
      <c r="G78" t="s">
        <v>63</v>
      </c>
    </row>
    <row r="79" spans="1:11" x14ac:dyDescent="0.25">
      <c r="A79" s="7"/>
      <c r="B79" s="7"/>
    </row>
    <row r="80" spans="1:11" x14ac:dyDescent="0.25">
      <c r="A80" s="7"/>
      <c r="B80" s="7"/>
      <c r="C80" s="37" t="s">
        <v>65</v>
      </c>
      <c r="D80" s="37"/>
      <c r="E80" s="37"/>
      <c r="F80" s="37"/>
      <c r="G80" s="37"/>
      <c r="H80" s="37"/>
      <c r="I80" s="37"/>
      <c r="J80" s="37"/>
      <c r="K80" s="37"/>
    </row>
    <row r="81" spans="1:11" x14ac:dyDescent="0.25">
      <c r="A81" s="7"/>
      <c r="B81" s="7"/>
      <c r="C81" s="37" t="s">
        <v>86</v>
      </c>
      <c r="D81" s="37"/>
      <c r="E81" s="37"/>
      <c r="F81" s="37"/>
      <c r="G81" s="37"/>
      <c r="H81" s="37"/>
      <c r="I81" s="37"/>
      <c r="J81" s="37"/>
      <c r="K81" s="37"/>
    </row>
    <row r="82" spans="1:11" x14ac:dyDescent="0.25">
      <c r="A82" s="7"/>
      <c r="B82" s="7"/>
    </row>
    <row r="83" spans="1:11" x14ac:dyDescent="0.25">
      <c r="A83" s="37"/>
      <c r="B83" s="37"/>
    </row>
    <row r="84" spans="1:11" x14ac:dyDescent="0.25">
      <c r="A84" s="37"/>
      <c r="B84" s="37"/>
    </row>
    <row r="85" spans="1:11" ht="18.75" x14ac:dyDescent="0.3">
      <c r="A85" s="45"/>
      <c r="B85" s="45"/>
    </row>
    <row r="86" spans="1:11" ht="16.5" thickBot="1" x14ac:dyDescent="0.3">
      <c r="A86" s="46" t="s">
        <v>1</v>
      </c>
      <c r="B86" s="47"/>
    </row>
    <row r="87" spans="1:11" ht="15.75" thickBot="1" x14ac:dyDescent="0.3">
      <c r="A87" s="3" t="e">
        <f>#REF!+#REF!+#REF!</f>
        <v>#REF!</v>
      </c>
      <c r="B87" s="4" t="e">
        <f>#REF!+#REF!+#REF!</f>
        <v>#REF!</v>
      </c>
    </row>
    <row r="88" spans="1:11" ht="15.75" thickBot="1" x14ac:dyDescent="0.3">
      <c r="A88" s="3" t="e">
        <f>#REF!+#REF!+#REF!</f>
        <v>#REF!</v>
      </c>
      <c r="B88" s="4" t="e">
        <f>#REF!+#REF!+#REF!</f>
        <v>#REF!</v>
      </c>
    </row>
    <row r="89" spans="1:11" ht="15.75" thickBot="1" x14ac:dyDescent="0.3">
      <c r="A89" s="3" t="e">
        <f>#REF!+#REF!+#REF!</f>
        <v>#REF!</v>
      </c>
      <c r="B89" s="4" t="e">
        <f>#REF!+#REF!+#REF!</f>
        <v>#REF!</v>
      </c>
    </row>
    <row r="90" spans="1:11" ht="15.75" thickBot="1" x14ac:dyDescent="0.3">
      <c r="A90" s="3" t="e">
        <f>#REF!+#REF!+#REF!</f>
        <v>#REF!</v>
      </c>
      <c r="B90" s="4" t="e">
        <f>#REF!+#REF!+#REF!</f>
        <v>#REF!</v>
      </c>
    </row>
    <row r="91" spans="1:11" ht="15.75" thickBot="1" x14ac:dyDescent="0.3">
      <c r="A91" s="3" t="e">
        <f>#REF!+#REF!+#REF!</f>
        <v>#REF!</v>
      </c>
      <c r="B91" s="4" t="e">
        <f>#REF!+#REF!+#REF!</f>
        <v>#REF!</v>
      </c>
    </row>
    <row r="92" spans="1:11" ht="15.75" thickBot="1" x14ac:dyDescent="0.3">
      <c r="A92" s="3" t="e">
        <f>#REF!+#REF!+#REF!</f>
        <v>#REF!</v>
      </c>
      <c r="B92" s="4" t="e">
        <f>#REF!+#REF!+#REF!</f>
        <v>#REF!</v>
      </c>
    </row>
    <row r="93" spans="1:11" ht="15.75" thickBot="1" x14ac:dyDescent="0.3">
      <c r="A93" s="3" t="e">
        <f>#REF!+#REF!+#REF!</f>
        <v>#REF!</v>
      </c>
      <c r="B93" s="4" t="e">
        <f>#REF!+#REF!+#REF!</f>
        <v>#REF!</v>
      </c>
    </row>
    <row r="94" spans="1:11" ht="15.75" thickBot="1" x14ac:dyDescent="0.3">
      <c r="A94" s="3" t="e">
        <f>#REF!+#REF!+#REF!</f>
        <v>#REF!</v>
      </c>
      <c r="B94" s="4" t="e">
        <f>#REF!+#REF!+#REF!</f>
        <v>#REF!</v>
      </c>
    </row>
    <row r="95" spans="1:11" ht="15.75" thickBot="1" x14ac:dyDescent="0.3">
      <c r="A95" s="3" t="e">
        <f>#REF!+#REF!+#REF!</f>
        <v>#REF!</v>
      </c>
      <c r="B95" s="4" t="e">
        <f>#REF!+#REF!+#REF!</f>
        <v>#REF!</v>
      </c>
    </row>
    <row r="96" spans="1:11" x14ac:dyDescent="0.25">
      <c r="A96" s="3" t="e">
        <f>#REF!+#REF!+#REF!</f>
        <v>#REF!</v>
      </c>
      <c r="B96" s="4" t="e">
        <f>#REF!+#REF!+#REF!</f>
        <v>#REF!</v>
      </c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9" spans="1:3" ht="18.75" x14ac:dyDescent="0.3">
      <c r="A109" s="45"/>
      <c r="B109" s="45"/>
    </row>
    <row r="110" spans="1:3" ht="16.5" thickBot="1" x14ac:dyDescent="0.3">
      <c r="A110" s="46" t="s">
        <v>1</v>
      </c>
      <c r="B110" s="47"/>
    </row>
    <row r="111" spans="1:3" ht="15.75" thickBot="1" x14ac:dyDescent="0.3">
      <c r="A111" s="3" t="e">
        <f>#REF!+#REF!+#REF!</f>
        <v>#REF!</v>
      </c>
      <c r="B111" s="4" t="e">
        <f>#REF!+#REF!+#REF!</f>
        <v>#REF!</v>
      </c>
    </row>
    <row r="112" spans="1:3" ht="15.75" thickBot="1" x14ac:dyDescent="0.3">
      <c r="A112" s="3" t="e">
        <f>#REF!+#REF!+#REF!</f>
        <v>#REF!</v>
      </c>
      <c r="B112" s="4" t="e">
        <f>#REF!+#REF!+#REF!</f>
        <v>#REF!</v>
      </c>
    </row>
    <row r="113" spans="1:2" ht="15.75" thickBot="1" x14ac:dyDescent="0.3">
      <c r="A113" s="3" t="e">
        <f>#REF!+#REF!+#REF!</f>
        <v>#REF!</v>
      </c>
      <c r="B113" s="4" t="e">
        <f>#REF!+#REF!+#REF!</f>
        <v>#REF!</v>
      </c>
    </row>
    <row r="114" spans="1:2" ht="15.75" thickBot="1" x14ac:dyDescent="0.3">
      <c r="A114" s="3" t="e">
        <f>#REF!+#REF!+#REF!</f>
        <v>#REF!</v>
      </c>
      <c r="B114" s="4" t="e">
        <f>#REF!+#REF!+#REF!</f>
        <v>#REF!</v>
      </c>
    </row>
    <row r="115" spans="1:2" ht="15.75" thickBot="1" x14ac:dyDescent="0.3">
      <c r="A115" s="3" t="e">
        <f>#REF!+#REF!+#REF!</f>
        <v>#REF!</v>
      </c>
      <c r="B115" s="4" t="e">
        <f>#REF!+#REF!+#REF!</f>
        <v>#REF!</v>
      </c>
    </row>
    <row r="116" spans="1:2" ht="15.75" thickBot="1" x14ac:dyDescent="0.3">
      <c r="A116" s="3" t="e">
        <f>#REF!+#REF!+#REF!</f>
        <v>#REF!</v>
      </c>
      <c r="B116" s="4" t="e">
        <f>#REF!+#REF!+#REF!</f>
        <v>#REF!</v>
      </c>
    </row>
    <row r="117" spans="1:2" ht="15.75" thickBot="1" x14ac:dyDescent="0.3">
      <c r="A117" s="3" t="e">
        <f>#REF!+#REF!+#REF!</f>
        <v>#REF!</v>
      </c>
      <c r="B117" s="4" t="e">
        <f>#REF!+#REF!+#REF!</f>
        <v>#REF!</v>
      </c>
    </row>
    <row r="118" spans="1:2" ht="15.75" thickBot="1" x14ac:dyDescent="0.3">
      <c r="A118" s="3" t="e">
        <f>#REF!+#REF!+#REF!</f>
        <v>#REF!</v>
      </c>
      <c r="B118" s="4" t="e">
        <f>#REF!+#REF!+#REF!</f>
        <v>#REF!</v>
      </c>
    </row>
    <row r="119" spans="1:2" ht="15.75" thickBot="1" x14ac:dyDescent="0.3">
      <c r="A119" s="3" t="e">
        <f>#REF!+#REF!+#REF!</f>
        <v>#REF!</v>
      </c>
      <c r="B119" s="4" t="e">
        <f>#REF!+#REF!+#REF!</f>
        <v>#REF!</v>
      </c>
    </row>
    <row r="120" spans="1:2" x14ac:dyDescent="0.25">
      <c r="A120" s="3" t="e">
        <f>#REF!+#REF!+#REF!</f>
        <v>#REF!</v>
      </c>
      <c r="B120" s="4" t="e">
        <f>#REF!+#REF!+#REF!</f>
        <v>#REF!</v>
      </c>
    </row>
    <row r="131" spans="1:2" x14ac:dyDescent="0.25">
      <c r="A131" s="37"/>
      <c r="B131" s="37"/>
    </row>
    <row r="132" spans="1:2" x14ac:dyDescent="0.25">
      <c r="A132" s="37"/>
      <c r="B132" s="37"/>
    </row>
    <row r="135" spans="1:2" ht="19.5" thickBot="1" x14ac:dyDescent="0.35">
      <c r="A135" s="45"/>
      <c r="B135" s="45"/>
    </row>
    <row r="136" spans="1:2" ht="15.75" thickBot="1" x14ac:dyDescent="0.3">
      <c r="A136" s="3" t="e">
        <f>#REF!+#REF!+#REF!</f>
        <v>#REF!</v>
      </c>
      <c r="B136" s="4" t="e">
        <f>#REF!+#REF!+#REF!</f>
        <v>#REF!</v>
      </c>
    </row>
    <row r="137" spans="1:2" ht="15.75" thickBot="1" x14ac:dyDescent="0.3">
      <c r="A137" s="3" t="e">
        <f>#REF!+#REF!+#REF!</f>
        <v>#REF!</v>
      </c>
      <c r="B137" s="4" t="e">
        <f>#REF!+#REF!+#REF!</f>
        <v>#REF!</v>
      </c>
    </row>
    <row r="138" spans="1:2" ht="15.75" thickBot="1" x14ac:dyDescent="0.3">
      <c r="A138" s="3" t="e">
        <f>#REF!+#REF!+#REF!</f>
        <v>#REF!</v>
      </c>
      <c r="B138" s="4" t="e">
        <f>#REF!+#REF!+#REF!</f>
        <v>#REF!</v>
      </c>
    </row>
    <row r="139" spans="1:2" ht="15.75" thickBot="1" x14ac:dyDescent="0.3">
      <c r="A139" s="3" t="e">
        <f>#REF!+#REF!+#REF!</f>
        <v>#REF!</v>
      </c>
      <c r="B139" s="4" t="e">
        <f>#REF!+#REF!+#REF!</f>
        <v>#REF!</v>
      </c>
    </row>
    <row r="140" spans="1:2" ht="15.75" thickBot="1" x14ac:dyDescent="0.3">
      <c r="A140" s="3" t="e">
        <f>#REF!+#REF!+#REF!</f>
        <v>#REF!</v>
      </c>
      <c r="B140" s="4" t="e">
        <f>#REF!+#REF!+#REF!</f>
        <v>#REF!</v>
      </c>
    </row>
    <row r="141" spans="1:2" ht="15.75" thickBot="1" x14ac:dyDescent="0.3">
      <c r="A141" s="3" t="e">
        <f>#REF!+#REF!+#REF!</f>
        <v>#REF!</v>
      </c>
      <c r="B141" s="4" t="e">
        <f>#REF!+#REF!+#REF!</f>
        <v>#REF!</v>
      </c>
    </row>
    <row r="142" spans="1:2" ht="15.75" thickBot="1" x14ac:dyDescent="0.3">
      <c r="A142" s="3" t="e">
        <f>#REF!+#REF!+#REF!</f>
        <v>#REF!</v>
      </c>
      <c r="B142" s="4" t="e">
        <f>#REF!+#REF!+#REF!</f>
        <v>#REF!</v>
      </c>
    </row>
    <row r="143" spans="1:2" ht="15.75" thickBot="1" x14ac:dyDescent="0.3">
      <c r="A143" s="3" t="e">
        <f>#REF!+#REF!+#REF!</f>
        <v>#REF!</v>
      </c>
      <c r="B143" s="4" t="e">
        <f>#REF!+#REF!+#REF!</f>
        <v>#REF!</v>
      </c>
    </row>
    <row r="144" spans="1:2" x14ac:dyDescent="0.25">
      <c r="A144" s="9" t="e">
        <f>#REF!+#REF!+#REF!</f>
        <v>#REF!</v>
      </c>
      <c r="B144" s="10" t="e">
        <f>#REF!+#REF!+#REF!</f>
        <v>#REF!</v>
      </c>
    </row>
    <row r="145" spans="1:5" x14ac:dyDescent="0.25">
      <c r="A145" s="11" t="e">
        <f>#REF!+#REF!+#REF!</f>
        <v>#REF!</v>
      </c>
      <c r="B145" s="11" t="e">
        <f>#REF!+#REF!+#REF!</f>
        <v>#REF!</v>
      </c>
    </row>
    <row r="156" spans="1:5" x14ac:dyDescent="0.25">
      <c r="A156" s="37"/>
      <c r="B156" s="37"/>
    </row>
    <row r="157" spans="1:5" x14ac:dyDescent="0.25">
      <c r="A157" s="37"/>
      <c r="B157" s="37"/>
    </row>
    <row r="160" spans="1:5" x14ac:dyDescent="0.25">
      <c r="A160" s="37"/>
      <c r="B160" s="37"/>
      <c r="C160" s="37"/>
      <c r="D160" s="37"/>
      <c r="E160" s="37"/>
    </row>
    <row r="161" spans="1:13" x14ac:dyDescent="0.25">
      <c r="A161" s="37"/>
      <c r="B161" s="37"/>
      <c r="C161" s="37"/>
      <c r="D161" s="37"/>
      <c r="E161" s="37"/>
    </row>
    <row r="162" spans="1:13" x14ac:dyDescent="0.25">
      <c r="A162" s="37"/>
      <c r="B162" s="37"/>
      <c r="C162" s="37"/>
      <c r="D162" s="37"/>
      <c r="E162" s="37"/>
    </row>
    <row r="163" spans="1:13" x14ac:dyDescent="0.25">
      <c r="A163" s="37"/>
      <c r="B163" s="37"/>
      <c r="C163" s="37"/>
      <c r="D163" s="37"/>
      <c r="E163" s="37"/>
    </row>
    <row r="164" spans="1:13" x14ac:dyDescent="0.25">
      <c r="A164" s="37"/>
      <c r="B164" s="37"/>
      <c r="C164" s="37"/>
      <c r="D164" s="37"/>
      <c r="E164" s="37"/>
    </row>
    <row r="165" spans="1:13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</row>
    <row r="166" spans="1:13" x14ac:dyDescent="0.25">
      <c r="A166" s="37"/>
      <c r="B166" s="37"/>
      <c r="C166" s="37"/>
      <c r="D166" s="37"/>
    </row>
    <row r="167" spans="1:13" x14ac:dyDescent="0.25">
      <c r="A167" s="37"/>
      <c r="B167" s="37"/>
      <c r="C167" s="37"/>
      <c r="D167" s="37"/>
      <c r="E167" s="37"/>
    </row>
  </sheetData>
  <mergeCells count="69">
    <mergeCell ref="A165:M165"/>
    <mergeCell ref="A166:D166"/>
    <mergeCell ref="A167:E167"/>
    <mergeCell ref="A156:B156"/>
    <mergeCell ref="A157:B157"/>
    <mergeCell ref="A160:E160"/>
    <mergeCell ref="A161:E161"/>
    <mergeCell ref="A162:E162"/>
    <mergeCell ref="A163:E163"/>
    <mergeCell ref="A110:B110"/>
    <mergeCell ref="A131:B131"/>
    <mergeCell ref="A132:B132"/>
    <mergeCell ref="A135:B135"/>
    <mergeCell ref="A164:E164"/>
    <mergeCell ref="A12:B12"/>
    <mergeCell ref="A18:B18"/>
    <mergeCell ref="A19:B19"/>
    <mergeCell ref="A107:C107"/>
    <mergeCell ref="A109:B109"/>
    <mergeCell ref="A40:B40"/>
    <mergeCell ref="A47:B47"/>
    <mergeCell ref="A20:B20"/>
    <mergeCell ref="A26:B26"/>
    <mergeCell ref="A27:B27"/>
    <mergeCell ref="A70:B70"/>
    <mergeCell ref="A76:B76"/>
    <mergeCell ref="A48:B48"/>
    <mergeCell ref="A61:B61"/>
    <mergeCell ref="A84:B84"/>
    <mergeCell ref="A33:B33"/>
    <mergeCell ref="A34:B34"/>
    <mergeCell ref="H36:J36"/>
    <mergeCell ref="A39:B39"/>
    <mergeCell ref="A1:B1"/>
    <mergeCell ref="A3:B3"/>
    <mergeCell ref="A4:B4"/>
    <mergeCell ref="D1:K1"/>
    <mergeCell ref="D3:K3"/>
    <mergeCell ref="C4:K4"/>
    <mergeCell ref="A5:B5"/>
    <mergeCell ref="H10:J10"/>
    <mergeCell ref="A11:B11"/>
    <mergeCell ref="C6:K6"/>
    <mergeCell ref="C8:K8"/>
    <mergeCell ref="K10:K11"/>
    <mergeCell ref="C22:K22"/>
    <mergeCell ref="A85:B85"/>
    <mergeCell ref="A86:B86"/>
    <mergeCell ref="A106:C106"/>
    <mergeCell ref="K48:K49"/>
    <mergeCell ref="C59:K59"/>
    <mergeCell ref="K61:K62"/>
    <mergeCell ref="H61:J61"/>
    <mergeCell ref="A62:B62"/>
    <mergeCell ref="A63:B63"/>
    <mergeCell ref="A69:B69"/>
    <mergeCell ref="A83:B83"/>
    <mergeCell ref="H48:J48"/>
    <mergeCell ref="A54:B54"/>
    <mergeCell ref="A55:B55"/>
    <mergeCell ref="C80:K80"/>
    <mergeCell ref="C81:K81"/>
    <mergeCell ref="D74:E74"/>
    <mergeCell ref="D73:E73"/>
    <mergeCell ref="K24:K25"/>
    <mergeCell ref="C35:K35"/>
    <mergeCell ref="K36:K37"/>
    <mergeCell ref="C47:K47"/>
    <mergeCell ref="H24:J2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3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Seznam</vt:lpstr>
      <vt:lpstr>KAT B1</vt:lpstr>
      <vt:lpstr>KAT B2</vt:lpstr>
      <vt:lpstr>KAT B3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mdss koper 2</dc:creator>
  <cp:lastModifiedBy>Drago Šajn</cp:lastModifiedBy>
  <cp:lastPrinted>2023-05-16T07:25:10Z</cp:lastPrinted>
  <dcterms:created xsi:type="dcterms:W3CDTF">2017-03-09T06:46:06Z</dcterms:created>
  <dcterms:modified xsi:type="dcterms:W3CDTF">2023-05-17T07:27:13Z</dcterms:modified>
</cp:coreProperties>
</file>